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Hanbai01\Desktop\"/>
    </mc:Choice>
  </mc:AlternateContent>
  <xr:revisionPtr revIDLastSave="0" documentId="13_ncr:1_{517C75C9-1DCC-4DC5-A582-B1FCE1FF552B}" xr6:coauthVersionLast="47" xr6:coauthVersionMax="47" xr10:uidLastSave="{00000000-0000-0000-0000-000000000000}"/>
  <bookViews>
    <workbookView xWindow="4275" yWindow="0" windowWidth="22380" windowHeight="15600" xr2:uid="{00000000-000D-0000-FFFF-FFFF00000000}"/>
  </bookViews>
  <sheets>
    <sheet name="物品供給等" sheetId="4" r:id="rId1"/>
    <sheet name="物品供給等 (内訳書)" sheetId="5" r:id="rId2"/>
    <sheet name="請負工事" sheetId="1" r:id="rId3"/>
  </sheets>
  <definedNames>
    <definedName name="_xlnm.Print_Area" localSheetId="2">請負工事!$B$2:$AK$133</definedName>
    <definedName name="_xlnm.Print_Area" localSheetId="0">物品供給等!$B$2:$AK$133</definedName>
    <definedName name="_xlnm.Print_Area" localSheetId="1">'物品供給等 (内訳書)'!$B$2:$AK$101</definedName>
  </definedNames>
  <calcPr calcId="191029"/>
</workbook>
</file>

<file path=xl/calcChain.xml><?xml version="1.0" encoding="utf-8"?>
<calcChain xmlns="http://schemas.openxmlformats.org/spreadsheetml/2006/main">
  <c r="W26" i="5" l="1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  <c r="C85" i="5"/>
  <c r="D85" i="5"/>
  <c r="E85" i="5"/>
  <c r="F85" i="5"/>
  <c r="G85" i="5"/>
  <c r="H85" i="5"/>
  <c r="I85" i="5"/>
  <c r="J85" i="5"/>
  <c r="C86" i="5"/>
  <c r="D86" i="5"/>
  <c r="E86" i="5"/>
  <c r="F86" i="5"/>
  <c r="G86" i="5"/>
  <c r="H86" i="5"/>
  <c r="I86" i="5"/>
  <c r="J86" i="5"/>
  <c r="C87" i="5"/>
  <c r="D87" i="5"/>
  <c r="E87" i="5"/>
  <c r="F87" i="5"/>
  <c r="G87" i="5"/>
  <c r="H87" i="5"/>
  <c r="I87" i="5"/>
  <c r="J87" i="5"/>
  <c r="C88" i="5"/>
  <c r="D88" i="5"/>
  <c r="E88" i="5"/>
  <c r="F88" i="5"/>
  <c r="G88" i="5"/>
  <c r="H88" i="5"/>
  <c r="I88" i="5"/>
  <c r="J88" i="5"/>
  <c r="C89" i="5"/>
  <c r="D89" i="5"/>
  <c r="E89" i="5"/>
  <c r="F89" i="5"/>
  <c r="G89" i="5"/>
  <c r="H89" i="5"/>
  <c r="I89" i="5"/>
  <c r="J89" i="5"/>
  <c r="C90" i="5"/>
  <c r="D90" i="5"/>
  <c r="E90" i="5"/>
  <c r="F90" i="5"/>
  <c r="G90" i="5"/>
  <c r="H90" i="5"/>
  <c r="I90" i="5"/>
  <c r="J90" i="5"/>
  <c r="C91" i="5"/>
  <c r="D91" i="5"/>
  <c r="E91" i="5"/>
  <c r="F91" i="5"/>
  <c r="G91" i="5"/>
  <c r="H91" i="5"/>
  <c r="I91" i="5"/>
  <c r="J91" i="5"/>
  <c r="C92" i="5"/>
  <c r="D92" i="5"/>
  <c r="E92" i="5"/>
  <c r="F92" i="5"/>
  <c r="G92" i="5"/>
  <c r="H92" i="5"/>
  <c r="I92" i="5"/>
  <c r="J92" i="5"/>
  <c r="C93" i="5"/>
  <c r="D93" i="5"/>
  <c r="E93" i="5"/>
  <c r="F93" i="5"/>
  <c r="G93" i="5"/>
  <c r="H93" i="5"/>
  <c r="I93" i="5"/>
  <c r="J93" i="5"/>
  <c r="C94" i="5"/>
  <c r="D94" i="5"/>
  <c r="E94" i="5"/>
  <c r="F94" i="5"/>
  <c r="G94" i="5"/>
  <c r="H94" i="5"/>
  <c r="I94" i="5"/>
  <c r="J94" i="5"/>
  <c r="C95" i="5"/>
  <c r="D95" i="5"/>
  <c r="E95" i="5"/>
  <c r="F95" i="5"/>
  <c r="G95" i="5"/>
  <c r="H95" i="5"/>
  <c r="I95" i="5"/>
  <c r="J95" i="5"/>
  <c r="C96" i="5"/>
  <c r="D96" i="5"/>
  <c r="E96" i="5"/>
  <c r="F96" i="5"/>
  <c r="G96" i="5"/>
  <c r="H96" i="5"/>
  <c r="I96" i="5"/>
  <c r="J96" i="5"/>
  <c r="C97" i="5"/>
  <c r="D97" i="5"/>
  <c r="E97" i="5"/>
  <c r="F97" i="5"/>
  <c r="G97" i="5"/>
  <c r="H97" i="5"/>
  <c r="I97" i="5"/>
  <c r="J97" i="5"/>
  <c r="C98" i="5"/>
  <c r="D98" i="5"/>
  <c r="E98" i="5"/>
  <c r="F98" i="5"/>
  <c r="G98" i="5"/>
  <c r="H98" i="5"/>
  <c r="I98" i="5"/>
  <c r="J98" i="5"/>
  <c r="C99" i="5"/>
  <c r="D99" i="5"/>
  <c r="E99" i="5"/>
  <c r="F99" i="5"/>
  <c r="G99" i="5"/>
  <c r="H99" i="5"/>
  <c r="I99" i="5"/>
  <c r="J99" i="5"/>
  <c r="C100" i="5"/>
  <c r="D100" i="5"/>
  <c r="E100" i="5"/>
  <c r="F100" i="5"/>
  <c r="G100" i="5"/>
  <c r="H100" i="5"/>
  <c r="I100" i="5"/>
  <c r="J100" i="5"/>
  <c r="C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82" i="5"/>
  <c r="K82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57" i="5"/>
  <c r="C52" i="4"/>
  <c r="B85" i="1"/>
  <c r="B53" i="1"/>
  <c r="B54" i="1"/>
  <c r="B87" i="1" s="1"/>
  <c r="B55" i="1"/>
  <c r="B88" i="1" s="1"/>
  <c r="B56" i="1"/>
  <c r="B89" i="1" s="1"/>
  <c r="B57" i="1"/>
  <c r="B90" i="1" s="1"/>
  <c r="B58" i="1"/>
  <c r="B59" i="1"/>
  <c r="B60" i="1"/>
  <c r="B93" i="1" s="1"/>
  <c r="B61" i="1"/>
  <c r="B94" i="1" s="1"/>
  <c r="B52" i="1"/>
  <c r="B86" i="1"/>
  <c r="B91" i="1"/>
  <c r="B92" i="1"/>
  <c r="AI53" i="1"/>
  <c r="AI54" i="1"/>
  <c r="AI55" i="1"/>
  <c r="AI56" i="1"/>
  <c r="AI57" i="1"/>
  <c r="AI58" i="1"/>
  <c r="AI59" i="1"/>
  <c r="AI60" i="1"/>
  <c r="AI61" i="1"/>
  <c r="AI52" i="1"/>
  <c r="T19" i="1"/>
  <c r="AD19" i="1" s="1"/>
  <c r="N29" i="1"/>
  <c r="Y29" i="1"/>
  <c r="W19" i="4"/>
  <c r="W85" i="4" s="1"/>
  <c r="R52" i="4"/>
  <c r="K118" i="4"/>
  <c r="W121" i="4"/>
  <c r="W122" i="4"/>
  <c r="W123" i="4"/>
  <c r="W124" i="4"/>
  <c r="W125" i="4"/>
  <c r="W126" i="4"/>
  <c r="W127" i="4"/>
  <c r="R119" i="4"/>
  <c r="R120" i="4"/>
  <c r="R121" i="4"/>
  <c r="R122" i="4"/>
  <c r="R123" i="4"/>
  <c r="R124" i="4"/>
  <c r="R125" i="4"/>
  <c r="R126" i="4"/>
  <c r="R127" i="4"/>
  <c r="R118" i="4"/>
  <c r="P119" i="4"/>
  <c r="P120" i="4"/>
  <c r="P121" i="4"/>
  <c r="P122" i="4"/>
  <c r="P123" i="4"/>
  <c r="P124" i="4"/>
  <c r="P125" i="4"/>
  <c r="P126" i="4"/>
  <c r="P127" i="4"/>
  <c r="P118" i="4"/>
  <c r="K119" i="4"/>
  <c r="K120" i="4"/>
  <c r="K121" i="4"/>
  <c r="K122" i="4"/>
  <c r="K123" i="4"/>
  <c r="K124" i="4"/>
  <c r="K125" i="4"/>
  <c r="K126" i="4"/>
  <c r="K127" i="4"/>
  <c r="C119" i="4"/>
  <c r="C120" i="4"/>
  <c r="D120" i="4"/>
  <c r="E120" i="4"/>
  <c r="F120" i="4"/>
  <c r="G120" i="4"/>
  <c r="H120" i="4"/>
  <c r="I120" i="4"/>
  <c r="J120" i="4"/>
  <c r="C121" i="4"/>
  <c r="D121" i="4"/>
  <c r="E121" i="4"/>
  <c r="F121" i="4"/>
  <c r="G121" i="4"/>
  <c r="H121" i="4"/>
  <c r="I121" i="4"/>
  <c r="J121" i="4"/>
  <c r="C122" i="4"/>
  <c r="D122" i="4"/>
  <c r="E122" i="4"/>
  <c r="F122" i="4"/>
  <c r="G122" i="4"/>
  <c r="H122" i="4"/>
  <c r="I122" i="4"/>
  <c r="J122" i="4"/>
  <c r="C123" i="4"/>
  <c r="D123" i="4"/>
  <c r="E123" i="4"/>
  <c r="F123" i="4"/>
  <c r="G123" i="4"/>
  <c r="H123" i="4"/>
  <c r="I123" i="4"/>
  <c r="J123" i="4"/>
  <c r="C124" i="4"/>
  <c r="D124" i="4"/>
  <c r="E124" i="4"/>
  <c r="F124" i="4"/>
  <c r="G124" i="4"/>
  <c r="H124" i="4"/>
  <c r="I124" i="4"/>
  <c r="J124" i="4"/>
  <c r="C125" i="4"/>
  <c r="D125" i="4"/>
  <c r="E125" i="4"/>
  <c r="F125" i="4"/>
  <c r="G125" i="4"/>
  <c r="H125" i="4"/>
  <c r="I125" i="4"/>
  <c r="J125" i="4"/>
  <c r="C126" i="4"/>
  <c r="D126" i="4"/>
  <c r="E126" i="4"/>
  <c r="F126" i="4"/>
  <c r="G126" i="4"/>
  <c r="H126" i="4"/>
  <c r="I126" i="4"/>
  <c r="J126" i="4"/>
  <c r="C127" i="4"/>
  <c r="D127" i="4"/>
  <c r="E127" i="4"/>
  <c r="F127" i="4"/>
  <c r="G127" i="4"/>
  <c r="H127" i="4"/>
  <c r="I127" i="4"/>
  <c r="J127" i="4"/>
  <c r="C118" i="4"/>
  <c r="B119" i="4"/>
  <c r="B120" i="4"/>
  <c r="B121" i="4"/>
  <c r="B122" i="4"/>
  <c r="B123" i="4"/>
  <c r="B124" i="4"/>
  <c r="B125" i="4"/>
  <c r="B126" i="4"/>
  <c r="B127" i="4"/>
  <c r="B118" i="4"/>
  <c r="B131" i="4"/>
  <c r="B98" i="4"/>
  <c r="W88" i="4"/>
  <c r="W89" i="4"/>
  <c r="W90" i="4"/>
  <c r="W91" i="4"/>
  <c r="W92" i="4"/>
  <c r="W93" i="4"/>
  <c r="W94" i="4"/>
  <c r="R86" i="4"/>
  <c r="R87" i="4"/>
  <c r="R88" i="4"/>
  <c r="R89" i="4"/>
  <c r="R90" i="4"/>
  <c r="R91" i="4"/>
  <c r="R92" i="4"/>
  <c r="R93" i="4"/>
  <c r="R94" i="4"/>
  <c r="R85" i="4"/>
  <c r="P86" i="4"/>
  <c r="P87" i="4"/>
  <c r="P88" i="4"/>
  <c r="P89" i="4"/>
  <c r="P90" i="4"/>
  <c r="P91" i="4"/>
  <c r="P92" i="4"/>
  <c r="P93" i="4"/>
  <c r="P94" i="4"/>
  <c r="P85" i="4"/>
  <c r="B86" i="4"/>
  <c r="B87" i="4"/>
  <c r="B88" i="4"/>
  <c r="B89" i="4"/>
  <c r="B90" i="4"/>
  <c r="B91" i="4"/>
  <c r="B92" i="4"/>
  <c r="B93" i="4"/>
  <c r="B94" i="4"/>
  <c r="B85" i="4"/>
  <c r="C86" i="4"/>
  <c r="C87" i="4"/>
  <c r="D87" i="4"/>
  <c r="E87" i="4"/>
  <c r="F87" i="4"/>
  <c r="G87" i="4"/>
  <c r="H87" i="4"/>
  <c r="I87" i="4"/>
  <c r="J87" i="4"/>
  <c r="C88" i="4"/>
  <c r="D88" i="4"/>
  <c r="E88" i="4"/>
  <c r="F88" i="4"/>
  <c r="G88" i="4"/>
  <c r="H88" i="4"/>
  <c r="I88" i="4"/>
  <c r="J88" i="4"/>
  <c r="C89" i="4"/>
  <c r="D89" i="4"/>
  <c r="E89" i="4"/>
  <c r="F89" i="4"/>
  <c r="G89" i="4"/>
  <c r="H89" i="4"/>
  <c r="I89" i="4"/>
  <c r="J89" i="4"/>
  <c r="C90" i="4"/>
  <c r="D90" i="4"/>
  <c r="E90" i="4"/>
  <c r="F90" i="4"/>
  <c r="G90" i="4"/>
  <c r="H90" i="4"/>
  <c r="I90" i="4"/>
  <c r="J90" i="4"/>
  <c r="C91" i="4"/>
  <c r="D91" i="4"/>
  <c r="E91" i="4"/>
  <c r="F91" i="4"/>
  <c r="G91" i="4"/>
  <c r="H91" i="4"/>
  <c r="I91" i="4"/>
  <c r="J91" i="4"/>
  <c r="C92" i="4"/>
  <c r="D92" i="4"/>
  <c r="E92" i="4"/>
  <c r="F92" i="4"/>
  <c r="G92" i="4"/>
  <c r="H92" i="4"/>
  <c r="I92" i="4"/>
  <c r="J92" i="4"/>
  <c r="C93" i="4"/>
  <c r="D93" i="4"/>
  <c r="E93" i="4"/>
  <c r="F93" i="4"/>
  <c r="G93" i="4"/>
  <c r="H93" i="4"/>
  <c r="I93" i="4"/>
  <c r="J93" i="4"/>
  <c r="C94" i="4"/>
  <c r="D94" i="4"/>
  <c r="E94" i="4"/>
  <c r="F94" i="4"/>
  <c r="G94" i="4"/>
  <c r="H94" i="4"/>
  <c r="I94" i="4"/>
  <c r="J94" i="4"/>
  <c r="C85" i="4"/>
  <c r="K86" i="4"/>
  <c r="K87" i="4"/>
  <c r="K88" i="4"/>
  <c r="K89" i="4"/>
  <c r="K90" i="4"/>
  <c r="K91" i="4"/>
  <c r="K92" i="4"/>
  <c r="K93" i="4"/>
  <c r="K94" i="4"/>
  <c r="K85" i="4"/>
  <c r="P114" i="4"/>
  <c r="P81" i="4"/>
  <c r="P48" i="4"/>
  <c r="AA111" i="4"/>
  <c r="AA78" i="4"/>
  <c r="AA45" i="4"/>
  <c r="V111" i="4"/>
  <c r="V78" i="4"/>
  <c r="V45" i="4"/>
  <c r="P111" i="4"/>
  <c r="P78" i="4"/>
  <c r="P45" i="4"/>
  <c r="U108" i="4"/>
  <c r="U75" i="4"/>
  <c r="P109" i="4"/>
  <c r="P76" i="4"/>
  <c r="P43" i="4"/>
  <c r="T105" i="4"/>
  <c r="T72" i="4"/>
  <c r="T39" i="4"/>
  <c r="P106" i="4"/>
  <c r="P73" i="4"/>
  <c r="P40" i="4"/>
  <c r="B112" i="4"/>
  <c r="B79" i="4"/>
  <c r="B46" i="4"/>
  <c r="W103" i="4"/>
  <c r="W70" i="4"/>
  <c r="W37" i="4"/>
  <c r="R54" i="4"/>
  <c r="K53" i="4"/>
  <c r="K54" i="4"/>
  <c r="K55" i="4"/>
  <c r="K56" i="4"/>
  <c r="K57" i="4"/>
  <c r="K58" i="4"/>
  <c r="K59" i="4"/>
  <c r="K60" i="4"/>
  <c r="K61" i="4"/>
  <c r="K52" i="4"/>
  <c r="I45" i="1"/>
  <c r="I78" i="1" s="1"/>
  <c r="I111" i="1" s="1"/>
  <c r="I29" i="1"/>
  <c r="I45" i="4"/>
  <c r="I78" i="4" s="1"/>
  <c r="I111" i="4" s="1"/>
  <c r="R51" i="5"/>
  <c r="K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W118" i="4" l="1"/>
  <c r="R53" i="4"/>
  <c r="R55" i="4"/>
  <c r="R56" i="4"/>
  <c r="R57" i="4"/>
  <c r="R58" i="4"/>
  <c r="R59" i="4"/>
  <c r="R60" i="4"/>
  <c r="R61" i="4"/>
  <c r="W7" i="5"/>
  <c r="W20" i="4"/>
  <c r="W21" i="4"/>
  <c r="W22" i="4"/>
  <c r="W55" i="4" s="1"/>
  <c r="W23" i="4"/>
  <c r="W56" i="4" s="1"/>
  <c r="W24" i="4"/>
  <c r="W57" i="4" s="1"/>
  <c r="W25" i="4"/>
  <c r="W58" i="4" s="1"/>
  <c r="W26" i="4"/>
  <c r="W59" i="4" s="1"/>
  <c r="W27" i="4"/>
  <c r="W60" i="4" s="1"/>
  <c r="W28" i="4"/>
  <c r="W61" i="4" s="1"/>
  <c r="C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J32" i="5"/>
  <c r="J57" i="5"/>
  <c r="J82" i="5" s="1"/>
  <c r="I32" i="5"/>
  <c r="I57" i="5" s="1"/>
  <c r="I82" i="5" s="1"/>
  <c r="H32" i="5"/>
  <c r="H57" i="5" s="1"/>
  <c r="H82" i="5" s="1"/>
  <c r="G32" i="5"/>
  <c r="G57" i="5" s="1"/>
  <c r="G82" i="5" s="1"/>
  <c r="F32" i="5"/>
  <c r="F57" i="5" s="1"/>
  <c r="F82" i="5" s="1"/>
  <c r="E32" i="5"/>
  <c r="E57" i="5" s="1"/>
  <c r="E82" i="5" s="1"/>
  <c r="D32" i="5"/>
  <c r="D57" i="5" s="1"/>
  <c r="D82" i="5" s="1"/>
  <c r="C50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D50" i="5"/>
  <c r="E50" i="5"/>
  <c r="F50" i="5"/>
  <c r="G50" i="5"/>
  <c r="H50" i="5"/>
  <c r="I50" i="5"/>
  <c r="J50" i="5"/>
  <c r="J52" i="4"/>
  <c r="J85" i="4" s="1"/>
  <c r="J118" i="4" s="1"/>
  <c r="I52" i="4"/>
  <c r="I85" i="4" s="1"/>
  <c r="I118" i="4" s="1"/>
  <c r="H52" i="4"/>
  <c r="H85" i="4" s="1"/>
  <c r="H118" i="4" s="1"/>
  <c r="G52" i="4"/>
  <c r="G85" i="4" s="1"/>
  <c r="G118" i="4" s="1"/>
  <c r="F52" i="4"/>
  <c r="F85" i="4" s="1"/>
  <c r="F118" i="4" s="1"/>
  <c r="E52" i="4"/>
  <c r="E85" i="4"/>
  <c r="E118" i="4" s="1"/>
  <c r="D52" i="4"/>
  <c r="D85" i="4" s="1"/>
  <c r="D118" i="4" s="1"/>
  <c r="C53" i="4"/>
  <c r="D53" i="4"/>
  <c r="D86" i="4" s="1"/>
  <c r="D119" i="4" s="1"/>
  <c r="E53" i="4"/>
  <c r="E86" i="4" s="1"/>
  <c r="E119" i="4" s="1"/>
  <c r="F53" i="4"/>
  <c r="F86" i="4" s="1"/>
  <c r="F119" i="4" s="1"/>
  <c r="G53" i="4"/>
  <c r="G86" i="4" s="1"/>
  <c r="G119" i="4" s="1"/>
  <c r="H53" i="4"/>
  <c r="H86" i="4" s="1"/>
  <c r="H119" i="4" s="1"/>
  <c r="I53" i="4"/>
  <c r="I86" i="4" s="1"/>
  <c r="I119" i="4" s="1"/>
  <c r="J53" i="4"/>
  <c r="J86" i="4" s="1"/>
  <c r="J119" i="4" s="1"/>
  <c r="C54" i="4"/>
  <c r="D54" i="4"/>
  <c r="E54" i="4"/>
  <c r="F54" i="4"/>
  <c r="G54" i="4"/>
  <c r="H54" i="4"/>
  <c r="I54" i="4"/>
  <c r="J54" i="4"/>
  <c r="C55" i="4"/>
  <c r="D55" i="4"/>
  <c r="E55" i="4"/>
  <c r="F55" i="4"/>
  <c r="G55" i="4"/>
  <c r="H55" i="4"/>
  <c r="I55" i="4"/>
  <c r="J55" i="4"/>
  <c r="C56" i="4"/>
  <c r="D56" i="4"/>
  <c r="E56" i="4"/>
  <c r="F56" i="4"/>
  <c r="G56" i="4"/>
  <c r="H56" i="4"/>
  <c r="I56" i="4"/>
  <c r="J56" i="4"/>
  <c r="C57" i="4"/>
  <c r="D57" i="4"/>
  <c r="E57" i="4"/>
  <c r="F57" i="4"/>
  <c r="G57" i="4"/>
  <c r="H57" i="4"/>
  <c r="I57" i="4"/>
  <c r="J57" i="4"/>
  <c r="C58" i="4"/>
  <c r="D58" i="4"/>
  <c r="E58" i="4"/>
  <c r="F58" i="4"/>
  <c r="G58" i="4"/>
  <c r="H58" i="4"/>
  <c r="I58" i="4"/>
  <c r="J58" i="4"/>
  <c r="C59" i="4"/>
  <c r="D59" i="4"/>
  <c r="E59" i="4"/>
  <c r="F59" i="4"/>
  <c r="G59" i="4"/>
  <c r="H59" i="4"/>
  <c r="I59" i="4"/>
  <c r="J59" i="4"/>
  <c r="C60" i="4"/>
  <c r="D60" i="4"/>
  <c r="E60" i="4"/>
  <c r="F60" i="4"/>
  <c r="G60" i="4"/>
  <c r="H60" i="4"/>
  <c r="I60" i="4"/>
  <c r="J60" i="4"/>
  <c r="C61" i="4"/>
  <c r="D61" i="4"/>
  <c r="E61" i="4"/>
  <c r="F61" i="4"/>
  <c r="G61" i="4"/>
  <c r="H61" i="4"/>
  <c r="I61" i="4"/>
  <c r="J61" i="4"/>
  <c r="W13" i="5"/>
  <c r="W38" i="5" s="1"/>
  <c r="W8" i="5"/>
  <c r="W33" i="5" s="1"/>
  <c r="W9" i="5"/>
  <c r="W34" i="5" s="1"/>
  <c r="W10" i="5"/>
  <c r="W35" i="5" s="1"/>
  <c r="W11" i="5"/>
  <c r="W36" i="5" s="1"/>
  <c r="W12" i="5"/>
  <c r="W14" i="5"/>
  <c r="W39" i="5" s="1"/>
  <c r="W15" i="5"/>
  <c r="W40" i="5" s="1"/>
  <c r="W16" i="5"/>
  <c r="W41" i="5" s="1"/>
  <c r="W17" i="5"/>
  <c r="W18" i="5"/>
  <c r="W43" i="5" s="1"/>
  <c r="W19" i="5"/>
  <c r="W20" i="5"/>
  <c r="W45" i="5" s="1"/>
  <c r="W21" i="5"/>
  <c r="W46" i="5" s="1"/>
  <c r="W22" i="5"/>
  <c r="W47" i="5" s="1"/>
  <c r="W23" i="5"/>
  <c r="W48" i="5" s="1"/>
  <c r="W24" i="5"/>
  <c r="W49" i="5" s="1"/>
  <c r="W25" i="5"/>
  <c r="L29" i="5"/>
  <c r="L54" i="5" s="1"/>
  <c r="L79" i="5" s="1"/>
  <c r="W37" i="5"/>
  <c r="W42" i="5"/>
  <c r="W44" i="5"/>
  <c r="W50" i="5"/>
  <c r="P51" i="5"/>
  <c r="P101" i="5"/>
  <c r="P50" i="5"/>
  <c r="K50" i="5"/>
  <c r="B50" i="5"/>
  <c r="P49" i="5"/>
  <c r="K49" i="5"/>
  <c r="B49" i="5"/>
  <c r="P48" i="5"/>
  <c r="K48" i="5"/>
  <c r="B48" i="5"/>
  <c r="P47" i="5"/>
  <c r="K47" i="5"/>
  <c r="B47" i="5"/>
  <c r="P46" i="5"/>
  <c r="K46" i="5"/>
  <c r="B46" i="5"/>
  <c r="P45" i="5"/>
  <c r="K45" i="5"/>
  <c r="B45" i="5"/>
  <c r="P44" i="5"/>
  <c r="K44" i="5"/>
  <c r="B44" i="5"/>
  <c r="P43" i="5"/>
  <c r="K43" i="5"/>
  <c r="B43" i="5"/>
  <c r="P42" i="5"/>
  <c r="K42" i="5"/>
  <c r="B42" i="5"/>
  <c r="P41" i="5"/>
  <c r="K41" i="5"/>
  <c r="B41" i="5"/>
  <c r="P40" i="5"/>
  <c r="K40" i="5"/>
  <c r="B40" i="5"/>
  <c r="P39" i="5"/>
  <c r="K39" i="5"/>
  <c r="B39" i="5"/>
  <c r="P38" i="5"/>
  <c r="K38" i="5"/>
  <c r="B38" i="5"/>
  <c r="P37" i="5"/>
  <c r="K37" i="5"/>
  <c r="B37" i="5"/>
  <c r="P36" i="5"/>
  <c r="K36" i="5"/>
  <c r="B36" i="5"/>
  <c r="P35" i="5"/>
  <c r="K35" i="5"/>
  <c r="B35" i="5"/>
  <c r="P34" i="5"/>
  <c r="K34" i="5"/>
  <c r="B34" i="5"/>
  <c r="P33" i="5"/>
  <c r="K33" i="5"/>
  <c r="B33" i="5"/>
  <c r="P32" i="5"/>
  <c r="K32" i="5"/>
  <c r="B32" i="5"/>
  <c r="AG29" i="5"/>
  <c r="AG54" i="5" s="1"/>
  <c r="AG79" i="5" s="1"/>
  <c r="X29" i="5"/>
  <c r="X54" i="5" s="1"/>
  <c r="X79" i="5" s="1"/>
  <c r="R29" i="5"/>
  <c r="R54" i="5" s="1"/>
  <c r="R79" i="5" s="1"/>
  <c r="B29" i="5"/>
  <c r="B54" i="5" s="1"/>
  <c r="B79" i="5" s="1"/>
  <c r="B37" i="4"/>
  <c r="B70" i="4" s="1"/>
  <c r="B103" i="4" s="1"/>
  <c r="T24" i="1"/>
  <c r="AD24" i="1" s="1"/>
  <c r="AD57" i="1" s="1"/>
  <c r="AD90" i="1" s="1"/>
  <c r="AD123" i="1" s="1"/>
  <c r="Y53" i="1"/>
  <c r="Y86" i="1" s="1"/>
  <c r="Y119" i="1" s="1"/>
  <c r="Y52" i="1"/>
  <c r="Y85" i="1"/>
  <c r="T52" i="1"/>
  <c r="T85" i="1" s="1"/>
  <c r="N52" i="1"/>
  <c r="N85" i="1" s="1"/>
  <c r="N118" i="1" s="1"/>
  <c r="N57" i="1"/>
  <c r="N90" i="1" s="1"/>
  <c r="N123" i="1" s="1"/>
  <c r="I52" i="1"/>
  <c r="I85" i="1" s="1"/>
  <c r="T20" i="1"/>
  <c r="T53" i="1" s="1"/>
  <c r="T86" i="1" s="1"/>
  <c r="T119" i="1" s="1"/>
  <c r="T21" i="1"/>
  <c r="T22" i="1"/>
  <c r="AD22" i="1" s="1"/>
  <c r="AD55" i="1" s="1"/>
  <c r="AD88" i="1" s="1"/>
  <c r="AD121" i="1" s="1"/>
  <c r="T23" i="1"/>
  <c r="AD23" i="1" s="1"/>
  <c r="AD56" i="1" s="1"/>
  <c r="AD89" i="1" s="1"/>
  <c r="AD122" i="1" s="1"/>
  <c r="T25" i="1"/>
  <c r="AD25" i="1" s="1"/>
  <c r="AD58" i="1" s="1"/>
  <c r="AD91" i="1" s="1"/>
  <c r="AD124" i="1" s="1"/>
  <c r="T26" i="1"/>
  <c r="T27" i="1"/>
  <c r="AD27" i="1" s="1"/>
  <c r="AD60" i="1" s="1"/>
  <c r="AD93" i="1" s="1"/>
  <c r="AD126" i="1" s="1"/>
  <c r="T28" i="1"/>
  <c r="AD28" i="1" s="1"/>
  <c r="AD61" i="1" s="1"/>
  <c r="AD94" i="1" s="1"/>
  <c r="AD127" i="1" s="1"/>
  <c r="AJ37" i="4"/>
  <c r="AJ70" i="4" s="1"/>
  <c r="AJ103" i="4" s="1"/>
  <c r="B65" i="4"/>
  <c r="P62" i="4"/>
  <c r="P128" i="4" s="1"/>
  <c r="P61" i="4"/>
  <c r="B61" i="4"/>
  <c r="P60" i="4"/>
  <c r="B60" i="4"/>
  <c r="P59" i="4"/>
  <c r="B59" i="4"/>
  <c r="P58" i="4"/>
  <c r="B58" i="4"/>
  <c r="P57" i="4"/>
  <c r="B57" i="4"/>
  <c r="P56" i="4"/>
  <c r="B56" i="4"/>
  <c r="P55" i="4"/>
  <c r="B55" i="4"/>
  <c r="P54" i="4"/>
  <c r="B54" i="4"/>
  <c r="P53" i="4"/>
  <c r="B53" i="4"/>
  <c r="P52" i="4"/>
  <c r="B52" i="4"/>
  <c r="U42" i="4"/>
  <c r="F41" i="4"/>
  <c r="F74" i="4" s="1"/>
  <c r="F107" i="4" s="1"/>
  <c r="B65" i="1"/>
  <c r="B98" i="1" s="1"/>
  <c r="B131" i="1" s="1"/>
  <c r="B118" i="1"/>
  <c r="B119" i="1"/>
  <c r="B37" i="1"/>
  <c r="B70" i="1" s="1"/>
  <c r="B103" i="1" s="1"/>
  <c r="T60" i="1"/>
  <c r="T93" i="1" s="1"/>
  <c r="T126" i="1" s="1"/>
  <c r="N53" i="1"/>
  <c r="N86" i="1" s="1"/>
  <c r="N119" i="1" s="1"/>
  <c r="S53" i="1"/>
  <c r="S86" i="1" s="1"/>
  <c r="S119" i="1" s="1"/>
  <c r="S52" i="1"/>
  <c r="S85" i="1" s="1"/>
  <c r="S118" i="1" s="1"/>
  <c r="P48" i="1"/>
  <c r="P81" i="1" s="1"/>
  <c r="P114" i="1" s="1"/>
  <c r="B46" i="1"/>
  <c r="B79" i="1" s="1"/>
  <c r="B112" i="1" s="1"/>
  <c r="AA45" i="1"/>
  <c r="AA78" i="1" s="1"/>
  <c r="AA111" i="1" s="1"/>
  <c r="V45" i="1"/>
  <c r="V78" i="1" s="1"/>
  <c r="V111" i="1" s="1"/>
  <c r="U42" i="1"/>
  <c r="U75" i="1" s="1"/>
  <c r="U108" i="1" s="1"/>
  <c r="M41" i="1"/>
  <c r="M74" i="1" s="1"/>
  <c r="M107" i="1" s="1"/>
  <c r="L41" i="1"/>
  <c r="L74" i="1" s="1"/>
  <c r="L107" i="1" s="1"/>
  <c r="K41" i="1"/>
  <c r="K74" i="1" s="1"/>
  <c r="K107" i="1" s="1"/>
  <c r="J41" i="1"/>
  <c r="J74" i="1" s="1"/>
  <c r="J107" i="1" s="1"/>
  <c r="I41" i="1"/>
  <c r="I74" i="1" s="1"/>
  <c r="I107" i="1" s="1"/>
  <c r="H41" i="1"/>
  <c r="H74" i="1" s="1"/>
  <c r="H107" i="1" s="1"/>
  <c r="F41" i="1"/>
  <c r="F74" i="1" s="1"/>
  <c r="F107" i="1" s="1"/>
  <c r="T39" i="1"/>
  <c r="T72" i="1" s="1"/>
  <c r="T105" i="1" s="1"/>
  <c r="W37" i="1"/>
  <c r="W70" i="1" s="1"/>
  <c r="W103" i="1" s="1"/>
  <c r="K76" i="1"/>
  <c r="K109" i="1" s="1"/>
  <c r="K72" i="1"/>
  <c r="K105" i="1" s="1"/>
  <c r="AI94" i="1"/>
  <c r="AI127" i="1" s="1"/>
  <c r="AI86" i="1"/>
  <c r="AI119" i="1" s="1"/>
  <c r="AI87" i="1"/>
  <c r="AI120" i="1" s="1"/>
  <c r="AI88" i="1"/>
  <c r="AI121" i="1" s="1"/>
  <c r="AI89" i="1"/>
  <c r="AI122" i="1" s="1"/>
  <c r="AI90" i="1"/>
  <c r="AI123" i="1" s="1"/>
  <c r="AI91" i="1"/>
  <c r="AI124" i="1" s="1"/>
  <c r="AI92" i="1"/>
  <c r="AI125" i="1" s="1"/>
  <c r="AI93" i="1"/>
  <c r="AI126" i="1" s="1"/>
  <c r="AI85" i="1"/>
  <c r="AI118" i="1" s="1"/>
  <c r="Y54" i="1"/>
  <c r="Y55" i="1"/>
  <c r="Y88" i="1" s="1"/>
  <c r="Y121" i="1" s="1"/>
  <c r="Y56" i="1"/>
  <c r="Y89" i="1" s="1"/>
  <c r="Y122" i="1" s="1"/>
  <c r="Y57" i="1"/>
  <c r="Y90" i="1" s="1"/>
  <c r="Y123" i="1" s="1"/>
  <c r="Y58" i="1"/>
  <c r="Y91" i="1" s="1"/>
  <c r="Y124" i="1" s="1"/>
  <c r="Y59" i="1"/>
  <c r="Y92" i="1" s="1"/>
  <c r="Y125" i="1" s="1"/>
  <c r="Y60" i="1"/>
  <c r="Y93" i="1" s="1"/>
  <c r="Y126" i="1" s="1"/>
  <c r="Y61" i="1"/>
  <c r="Y94" i="1" s="1"/>
  <c r="Y127" i="1" s="1"/>
  <c r="S54" i="1"/>
  <c r="S87" i="1" s="1"/>
  <c r="S120" i="1" s="1"/>
  <c r="S55" i="1"/>
  <c r="S88" i="1" s="1"/>
  <c r="S121" i="1" s="1"/>
  <c r="S56" i="1"/>
  <c r="S89" i="1" s="1"/>
  <c r="S122" i="1" s="1"/>
  <c r="S57" i="1"/>
  <c r="S90" i="1" s="1"/>
  <c r="S123" i="1" s="1"/>
  <c r="S58" i="1"/>
  <c r="S91" i="1" s="1"/>
  <c r="S124" i="1" s="1"/>
  <c r="S59" i="1"/>
  <c r="S92" i="1" s="1"/>
  <c r="S125" i="1" s="1"/>
  <c r="S60" i="1"/>
  <c r="S93" i="1" s="1"/>
  <c r="S126" i="1" s="1"/>
  <c r="S61" i="1"/>
  <c r="S94" i="1" s="1"/>
  <c r="S127" i="1" s="1"/>
  <c r="N54" i="1"/>
  <c r="N87" i="1" s="1"/>
  <c r="N120" i="1" s="1"/>
  <c r="N55" i="1"/>
  <c r="N88" i="1" s="1"/>
  <c r="N121" i="1" s="1"/>
  <c r="N56" i="1"/>
  <c r="N89" i="1" s="1"/>
  <c r="N122" i="1" s="1"/>
  <c r="N58" i="1"/>
  <c r="N91" i="1" s="1"/>
  <c r="N124" i="1" s="1"/>
  <c r="N59" i="1"/>
  <c r="N92" i="1" s="1"/>
  <c r="N125" i="1" s="1"/>
  <c r="N60" i="1"/>
  <c r="N93" i="1" s="1"/>
  <c r="N126" i="1" s="1"/>
  <c r="N61" i="1"/>
  <c r="N94" i="1" s="1"/>
  <c r="N127" i="1" s="1"/>
  <c r="I61" i="1"/>
  <c r="I94" i="1" s="1"/>
  <c r="I127" i="1" s="1"/>
  <c r="I53" i="1"/>
  <c r="I54" i="1"/>
  <c r="I87" i="1" s="1"/>
  <c r="I120" i="1" s="1"/>
  <c r="I55" i="1"/>
  <c r="I88" i="1" s="1"/>
  <c r="I121" i="1" s="1"/>
  <c r="I56" i="1"/>
  <c r="I89" i="1" s="1"/>
  <c r="I122" i="1" s="1"/>
  <c r="I57" i="1"/>
  <c r="I90" i="1" s="1"/>
  <c r="I123" i="1" s="1"/>
  <c r="I58" i="1"/>
  <c r="I91" i="1" s="1"/>
  <c r="I124" i="1" s="1"/>
  <c r="I59" i="1"/>
  <c r="I92" i="1" s="1"/>
  <c r="I125" i="1" s="1"/>
  <c r="I60" i="1"/>
  <c r="I93" i="1" s="1"/>
  <c r="I126" i="1" s="1"/>
  <c r="B120" i="1"/>
  <c r="B121" i="1"/>
  <c r="B122" i="1"/>
  <c r="B123" i="1"/>
  <c r="B124" i="1"/>
  <c r="B125" i="1"/>
  <c r="B126" i="1"/>
  <c r="B127" i="1"/>
  <c r="P45" i="1"/>
  <c r="P78" i="1" s="1"/>
  <c r="P111" i="1" s="1"/>
  <c r="P43" i="1"/>
  <c r="P76" i="1" s="1"/>
  <c r="P109" i="1" s="1"/>
  <c r="P40" i="1"/>
  <c r="P73" i="1" s="1"/>
  <c r="P106" i="1" s="1"/>
  <c r="F39" i="1"/>
  <c r="F72" i="1" s="1"/>
  <c r="F105" i="1" s="1"/>
  <c r="M43" i="1"/>
  <c r="M76" i="1" s="1"/>
  <c r="M109" i="1" s="1"/>
  <c r="L43" i="1"/>
  <c r="L76" i="1" s="1"/>
  <c r="L109" i="1" s="1"/>
  <c r="K43" i="1"/>
  <c r="J43" i="1"/>
  <c r="J76" i="1" s="1"/>
  <c r="J109" i="1" s="1"/>
  <c r="I43" i="1"/>
  <c r="I76" i="1" s="1"/>
  <c r="I109" i="1" s="1"/>
  <c r="H43" i="1"/>
  <c r="H76" i="1" s="1"/>
  <c r="H109" i="1" s="1"/>
  <c r="M39" i="1"/>
  <c r="M72" i="1" s="1"/>
  <c r="M105" i="1" s="1"/>
  <c r="L39" i="1"/>
  <c r="L72" i="1" s="1"/>
  <c r="L105" i="1" s="1"/>
  <c r="K39" i="1"/>
  <c r="J39" i="1"/>
  <c r="J72" i="1" s="1"/>
  <c r="J105" i="1" s="1"/>
  <c r="I39" i="1"/>
  <c r="I72" i="1" s="1"/>
  <c r="I105" i="1" s="1"/>
  <c r="H39" i="1"/>
  <c r="H72" i="1" s="1"/>
  <c r="H105" i="1" s="1"/>
  <c r="F43" i="1"/>
  <c r="F76" i="1" s="1"/>
  <c r="F109" i="1" s="1"/>
  <c r="T58" i="1" l="1"/>
  <c r="T91" i="1" s="1"/>
  <c r="T124" i="1" s="1"/>
  <c r="T29" i="1"/>
  <c r="W75" i="5"/>
  <c r="W100" i="5"/>
  <c r="W82" i="5"/>
  <c r="W57" i="5"/>
  <c r="AD52" i="1"/>
  <c r="W29" i="4"/>
  <c r="G6" i="4" s="1"/>
  <c r="G72" i="4" s="1"/>
  <c r="W54" i="4"/>
  <c r="W120" i="4"/>
  <c r="W87" i="4"/>
  <c r="W53" i="4"/>
  <c r="W86" i="4"/>
  <c r="W95" i="4" s="1"/>
  <c r="W119" i="4"/>
  <c r="W32" i="5"/>
  <c r="W51" i="5" s="1"/>
  <c r="W52" i="4"/>
  <c r="Y62" i="1"/>
  <c r="T55" i="1"/>
  <c r="T88" i="1" s="1"/>
  <c r="T121" i="1" s="1"/>
  <c r="T61" i="1"/>
  <c r="T94" i="1" s="1"/>
  <c r="T127" i="1" s="1"/>
  <c r="T57" i="1"/>
  <c r="T90" i="1" s="1"/>
  <c r="T123" i="1" s="1"/>
  <c r="T56" i="1"/>
  <c r="T89" i="1" s="1"/>
  <c r="T122" i="1" s="1"/>
  <c r="N128" i="1"/>
  <c r="N95" i="1"/>
  <c r="Y87" i="1"/>
  <c r="Y120" i="1" s="1"/>
  <c r="N62" i="1"/>
  <c r="Y118" i="1"/>
  <c r="AD26" i="1"/>
  <c r="AD59" i="1" s="1"/>
  <c r="AD92" i="1" s="1"/>
  <c r="AD125" i="1" s="1"/>
  <c r="T59" i="1"/>
  <c r="T92" i="1" s="1"/>
  <c r="T125" i="1" s="1"/>
  <c r="AD21" i="1"/>
  <c r="AD54" i="1" s="1"/>
  <c r="AD87" i="1" s="1"/>
  <c r="AD120" i="1" s="1"/>
  <c r="T54" i="1"/>
  <c r="T87" i="1" s="1"/>
  <c r="T120" i="1" s="1"/>
  <c r="AD20" i="1"/>
  <c r="AD53" i="1" s="1"/>
  <c r="AD86" i="1" s="1"/>
  <c r="AD119" i="1" s="1"/>
  <c r="I86" i="1"/>
  <c r="I119" i="1" s="1"/>
  <c r="I62" i="1"/>
  <c r="T118" i="1"/>
  <c r="I118" i="1"/>
  <c r="AD29" i="1" l="1"/>
  <c r="G6" i="1" s="1"/>
  <c r="G72" i="1" s="1"/>
  <c r="W76" i="5"/>
  <c r="W101" i="5"/>
  <c r="G8" i="1"/>
  <c r="G10" i="1" s="1"/>
  <c r="G105" i="1"/>
  <c r="AD85" i="1"/>
  <c r="AD95" i="1" s="1"/>
  <c r="AD62" i="1"/>
  <c r="G8" i="4"/>
  <c r="G10" i="4" s="1"/>
  <c r="W62" i="4"/>
  <c r="W128" i="4"/>
  <c r="G105" i="4"/>
  <c r="I128" i="1"/>
  <c r="Y128" i="1"/>
  <c r="G39" i="4"/>
  <c r="T62" i="1"/>
  <c r="T95" i="1"/>
  <c r="T128" i="1"/>
  <c r="I95" i="1"/>
  <c r="Y95" i="1"/>
  <c r="G39" i="1" l="1"/>
  <c r="AD118" i="1"/>
  <c r="AD128" i="1" s="1"/>
  <c r="G107" i="1"/>
  <c r="G74" i="1"/>
  <c r="G41" i="1"/>
  <c r="G43" i="1"/>
  <c r="G109" i="1"/>
  <c r="G76" i="1"/>
  <c r="G107" i="4"/>
  <c r="G74" i="4"/>
  <c r="G41" i="4"/>
  <c r="G43" i="4" l="1"/>
  <c r="G109" i="4"/>
  <c r="G7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KANAUMI</author>
    <author>Hanbai01</author>
  </authors>
  <commentList>
    <comment ref="B4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 リストから会社を選ぶ</t>
        </r>
      </text>
    </comment>
    <comment ref="W4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〆日(月末)の年月日</t>
        </r>
      </text>
    </comment>
    <comment ref="U9" authorId="1" shapeId="0" xr:uid="{62339B02-7C7D-4E3D-A0D6-EF742040A31F}">
      <text>
        <r>
          <rPr>
            <sz val="9"/>
            <color indexed="81"/>
            <rFont val="MS P ゴシック"/>
            <family val="3"/>
            <charset val="128"/>
          </rPr>
          <t>工事名
部署名
車両番号</t>
        </r>
      </text>
    </comment>
    <comment ref="I12" authorId="1" shapeId="0" xr:uid="{0B334CD5-3903-4FC4-A937-1392B723B0AE}">
      <text>
        <r>
          <rPr>
            <sz val="9"/>
            <color indexed="81"/>
            <rFont val="MS P ゴシック"/>
            <family val="3"/>
            <charset val="128"/>
          </rPr>
          <t xml:space="preserve">インボイス登録番号
</t>
        </r>
      </text>
    </comment>
    <comment ref="B19" authorId="0" shapeId="0" xr:uid="{BA33D67D-6D8E-4871-B9BD-F137BC649F14}">
      <text>
        <r>
          <rPr>
            <sz val="9"/>
            <color indexed="81"/>
            <rFont val="ＭＳ Ｐゴシック"/>
            <family val="3"/>
            <charset val="128"/>
          </rPr>
          <t>日付</t>
        </r>
      </text>
    </comment>
    <comment ref="R19" authorId="1" shapeId="0" xr:uid="{B4603B3B-574B-4A47-8464-B1C9DF965037}">
      <text>
        <r>
          <rPr>
            <sz val="9"/>
            <color indexed="81"/>
            <rFont val="MS P ゴシック"/>
            <family val="3"/>
            <charset val="128"/>
          </rPr>
          <t>御社請求書をご提出頂く場合は
合計一式</t>
        </r>
        <r>
          <rPr>
            <b/>
            <sz val="9"/>
            <color indexed="81"/>
            <rFont val="MS P ゴシック"/>
            <family val="3"/>
            <charset val="128"/>
          </rPr>
          <t>税抜金額</t>
        </r>
        <r>
          <rPr>
            <sz val="9"/>
            <color indexed="81"/>
            <rFont val="MS P ゴシック"/>
            <family val="3"/>
            <charset val="128"/>
          </rPr>
          <t>でご記入下さい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KANAUMI</author>
    <author>Hanbai01</author>
  </authors>
  <commentList>
    <comment ref="B4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 リストから会社を選ぶ</t>
        </r>
      </text>
    </comment>
    <comment ref="L4" authorId="1" shapeId="0" xr:uid="{0989FAAB-4266-466F-ABB4-639D81BD9A8F}">
      <text>
        <r>
          <rPr>
            <sz val="9"/>
            <color indexed="81"/>
            <rFont val="MS P ゴシック"/>
            <family val="3"/>
            <charset val="128"/>
          </rPr>
          <t>１枚に書き切れない場合は
シートのコピーで増やして下さい</t>
        </r>
      </text>
    </comment>
    <comment ref="X4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〆日(月末)の年月日</t>
        </r>
      </text>
    </comment>
    <comment ref="B7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日付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KANAUMI</author>
    <author>Hanbai01</author>
  </authors>
  <commentList>
    <comment ref="B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 リストから会社を選ぶ</t>
        </r>
      </text>
    </comment>
    <comment ref="W4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〆日(月末)の年月日</t>
        </r>
      </text>
    </comment>
    <comment ref="U9" authorId="1" shapeId="0" xr:uid="{9D8309D6-3A02-4284-8389-BB38E7F32BDE}">
      <text>
        <r>
          <rPr>
            <sz val="9"/>
            <color indexed="81"/>
            <rFont val="MS P ゴシック"/>
            <family val="3"/>
            <charset val="128"/>
          </rPr>
          <t>工事名</t>
        </r>
      </text>
    </comment>
    <comment ref="I12" authorId="1" shapeId="0" xr:uid="{D04F2AB7-8B49-4AE8-93ED-B60F6867A517}">
      <text>
        <r>
          <rPr>
            <sz val="9"/>
            <color indexed="81"/>
            <rFont val="MS P ゴシック"/>
            <family val="3"/>
            <charset val="128"/>
          </rPr>
          <t xml:space="preserve">インボイス登録番号
</t>
        </r>
      </text>
    </comment>
    <comment ref="S1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支払条件の率(％)
</t>
        </r>
      </text>
    </comment>
  </commentList>
</comments>
</file>

<file path=xl/sharedStrings.xml><?xml version="1.0" encoding="utf-8"?>
<sst xmlns="http://schemas.openxmlformats.org/spreadsheetml/2006/main" count="317" uniqueCount="60">
  <si>
    <t>御中</t>
    <rPh sb="0" eb="2">
      <t>オンチュウ</t>
    </rPh>
    <phoneticPr fontId="2"/>
  </si>
  <si>
    <t>合計金額</t>
    <rPh sb="0" eb="2">
      <t>ゴウケイ</t>
    </rPh>
    <rPh sb="2" eb="4">
      <t>キンガク</t>
    </rPh>
    <phoneticPr fontId="2"/>
  </si>
  <si>
    <t>消費税</t>
    <rPh sb="0" eb="3">
      <t>ショウヒゼイ</t>
    </rPh>
    <phoneticPr fontId="2"/>
  </si>
  <si>
    <t>請求額</t>
    <rPh sb="0" eb="2">
      <t>セイキュウ</t>
    </rPh>
    <rPh sb="2" eb="3">
      <t>ガク</t>
    </rPh>
    <phoneticPr fontId="2"/>
  </si>
  <si>
    <t>店 所</t>
    <rPh sb="0" eb="1">
      <t>テン</t>
    </rPh>
    <rPh sb="2" eb="3">
      <t>ショ</t>
    </rPh>
    <phoneticPr fontId="2"/>
  </si>
  <si>
    <t>工　事</t>
    <rPh sb="0" eb="1">
      <t>コウ</t>
    </rPh>
    <rPh sb="2" eb="3">
      <t>コト</t>
    </rPh>
    <phoneticPr fontId="2"/>
  </si>
  <si>
    <t>取引先
コード</t>
    <rPh sb="0" eb="2">
      <t>トリヒキ</t>
    </rPh>
    <rPh sb="2" eb="3">
      <t>サキ</t>
    </rPh>
    <phoneticPr fontId="2"/>
  </si>
  <si>
    <t>注 文
番 号</t>
    <rPh sb="0" eb="1">
      <t>チュウ</t>
    </rPh>
    <rPh sb="2" eb="3">
      <t>ブン</t>
    </rPh>
    <rPh sb="4" eb="5">
      <t>バン</t>
    </rPh>
    <rPh sb="6" eb="7">
      <t>ゴウ</t>
    </rPh>
    <phoneticPr fontId="2"/>
  </si>
  <si>
    <t>コード</t>
    <phoneticPr fontId="2"/>
  </si>
  <si>
    <t>請求
区分</t>
    <rPh sb="0" eb="2">
      <t>セイキュウ</t>
    </rPh>
    <rPh sb="3" eb="5">
      <t>クブン</t>
    </rPh>
    <phoneticPr fontId="2"/>
  </si>
  <si>
    <t>請求
回数</t>
    <rPh sb="0" eb="2">
      <t>セイキュウ</t>
    </rPh>
    <rPh sb="3" eb="5">
      <t>カイスウ</t>
    </rPh>
    <phoneticPr fontId="2"/>
  </si>
  <si>
    <t>弊社使用欄</t>
    <rPh sb="0" eb="2">
      <t>ヘイシャ</t>
    </rPh>
    <rPh sb="2" eb="4">
      <t>シヨウ</t>
    </rPh>
    <rPh sb="4" eb="5">
      <t>ラン</t>
    </rPh>
    <phoneticPr fontId="2"/>
  </si>
  <si>
    <t>名称</t>
    <rPh sb="0" eb="2">
      <t>メイショウ</t>
    </rPh>
    <phoneticPr fontId="2"/>
  </si>
  <si>
    <t>率(B)</t>
    <rPh sb="0" eb="1">
      <t>リツ</t>
    </rPh>
    <phoneticPr fontId="2"/>
  </si>
  <si>
    <t>発注物件</t>
    <rPh sb="0" eb="2">
      <t>ハッチュウ</t>
    </rPh>
    <rPh sb="2" eb="4">
      <t>ブッケン</t>
    </rPh>
    <phoneticPr fontId="2"/>
  </si>
  <si>
    <t>累計請求額(C=A×B)</t>
    <rPh sb="0" eb="2">
      <t>ルイケイ</t>
    </rPh>
    <rPh sb="2" eb="4">
      <t>セイキュウ</t>
    </rPh>
    <rPh sb="4" eb="5">
      <t>ガク</t>
    </rPh>
    <phoneticPr fontId="2"/>
  </si>
  <si>
    <t>契 約 金 額</t>
    <rPh sb="0" eb="1">
      <t>チギリ</t>
    </rPh>
    <rPh sb="2" eb="3">
      <t>ヤク</t>
    </rPh>
    <rPh sb="4" eb="5">
      <t>カネ</t>
    </rPh>
    <rPh sb="6" eb="7">
      <t>ガク</t>
    </rPh>
    <phoneticPr fontId="2"/>
  </si>
  <si>
    <t>名　　　　　　　称</t>
    <rPh sb="0" eb="1">
      <t>ナ</t>
    </rPh>
    <rPh sb="8" eb="9">
      <t>ショウ</t>
    </rPh>
    <phoneticPr fontId="2"/>
  </si>
  <si>
    <t>支払条件・その他</t>
    <rPh sb="0" eb="2">
      <t>シハライ</t>
    </rPh>
    <rPh sb="2" eb="4">
      <t>ジョウケン</t>
    </rPh>
    <rPh sb="7" eb="8">
      <t>タ</t>
    </rPh>
    <phoneticPr fontId="2"/>
  </si>
  <si>
    <t>弊社「基本調査表」を既に提出された方で、内容の変更
（特に住所、取引銀行、口座番号など）があった場合には、
必ずその変更届をご提出ください。</t>
    <rPh sb="0" eb="2">
      <t>ヘイシャ</t>
    </rPh>
    <rPh sb="3" eb="5">
      <t>キホン</t>
    </rPh>
    <rPh sb="5" eb="7">
      <t>チョウサ</t>
    </rPh>
    <rPh sb="7" eb="8">
      <t>ヒョウ</t>
    </rPh>
    <rPh sb="10" eb="11">
      <t>スデ</t>
    </rPh>
    <rPh sb="12" eb="14">
      <t>テイシュツ</t>
    </rPh>
    <rPh sb="17" eb="18">
      <t>カタ</t>
    </rPh>
    <rPh sb="20" eb="22">
      <t>ナイヨウ</t>
    </rPh>
    <rPh sb="23" eb="25">
      <t>ヘンコウ</t>
    </rPh>
    <rPh sb="27" eb="28">
      <t>トク</t>
    </rPh>
    <rPh sb="29" eb="31">
      <t>ジュウショ</t>
    </rPh>
    <rPh sb="32" eb="34">
      <t>トリヒキ</t>
    </rPh>
    <rPh sb="34" eb="36">
      <t>ギンコウ</t>
    </rPh>
    <rPh sb="37" eb="39">
      <t>コウザ</t>
    </rPh>
    <rPh sb="39" eb="41">
      <t>バンゴウ</t>
    </rPh>
    <rPh sb="48" eb="50">
      <t>バアイ</t>
    </rPh>
    <rPh sb="54" eb="55">
      <t>カナラ</t>
    </rPh>
    <rPh sb="58" eb="60">
      <t>ヘンコウ</t>
    </rPh>
    <rPh sb="60" eb="61">
      <t>トドケ</t>
    </rPh>
    <rPh sb="63" eb="65">
      <t>テイシュツ</t>
    </rPh>
    <phoneticPr fontId="2"/>
  </si>
  <si>
    <t>住所・会社名</t>
    <rPh sb="0" eb="2">
      <t>ジュウショ</t>
    </rPh>
    <rPh sb="3" eb="6">
      <t>カイシャメイ</t>
    </rPh>
    <phoneticPr fontId="2"/>
  </si>
  <si>
    <t>&lt;控&gt;</t>
    <rPh sb="1" eb="2">
      <t>ヒカエ</t>
    </rPh>
    <phoneticPr fontId="2"/>
  </si>
  <si>
    <t>&lt;正&gt;</t>
    <rPh sb="1" eb="2">
      <t>セイ</t>
    </rPh>
    <phoneticPr fontId="2"/>
  </si>
  <si>
    <t>&lt;副２&gt;</t>
    <rPh sb="1" eb="2">
      <t>フク</t>
    </rPh>
    <phoneticPr fontId="2"/>
  </si>
  <si>
    <t>&lt;副１&gt;</t>
    <rPh sb="1" eb="2">
      <t>フク</t>
    </rPh>
    <phoneticPr fontId="2"/>
  </si>
  <si>
    <t>　　弊社使用欄</t>
    <rPh sb="2" eb="4">
      <t>ヘイシャ</t>
    </rPh>
    <rPh sb="4" eb="6">
      <t>シヨウ</t>
    </rPh>
    <rPh sb="6" eb="7">
      <t>ラン</t>
    </rPh>
    <phoneticPr fontId="2"/>
  </si>
  <si>
    <t>品名・規格・メーカー</t>
    <rPh sb="0" eb="2">
      <t>ヒンメイ</t>
    </rPh>
    <rPh sb="3" eb="5">
      <t>キカク</t>
    </rPh>
    <phoneticPr fontId="2"/>
  </si>
  <si>
    <t>単 位</t>
    <rPh sb="0" eb="1">
      <t>タン</t>
    </rPh>
    <rPh sb="2" eb="3">
      <t>クライ</t>
    </rPh>
    <phoneticPr fontId="2"/>
  </si>
  <si>
    <t>数　　　　量</t>
    <rPh sb="0" eb="1">
      <t>カズ</t>
    </rPh>
    <rPh sb="5" eb="6">
      <t>リョウ</t>
    </rPh>
    <phoneticPr fontId="2"/>
  </si>
  <si>
    <t>単　　　価</t>
    <rPh sb="0" eb="1">
      <t>タン</t>
    </rPh>
    <rPh sb="4" eb="5">
      <t>アタイ</t>
    </rPh>
    <phoneticPr fontId="2"/>
  </si>
  <si>
    <t>金　　　　　額</t>
    <rPh sb="0" eb="1">
      <t>キン</t>
    </rPh>
    <rPh sb="6" eb="7">
      <t>ガク</t>
    </rPh>
    <phoneticPr fontId="2"/>
  </si>
  <si>
    <t>№</t>
    <phoneticPr fontId="2"/>
  </si>
  <si>
    <t>№</t>
    <phoneticPr fontId="2"/>
  </si>
  <si>
    <t>社　　長</t>
    <rPh sb="0" eb="1">
      <t>シャ</t>
    </rPh>
    <rPh sb="3" eb="4">
      <t>チョウ</t>
    </rPh>
    <phoneticPr fontId="2"/>
  </si>
  <si>
    <t>部　　長</t>
    <rPh sb="0" eb="1">
      <t>ブ</t>
    </rPh>
    <rPh sb="3" eb="4">
      <t>チョウ</t>
    </rPh>
    <phoneticPr fontId="2"/>
  </si>
  <si>
    <t>担当者</t>
    <rPh sb="0" eb="3">
      <t>タントウシャ</t>
    </rPh>
    <phoneticPr fontId="2"/>
  </si>
  <si>
    <t>№</t>
    <phoneticPr fontId="2"/>
  </si>
  <si>
    <r>
      <t>請　　　求　　　書</t>
    </r>
    <r>
      <rPr>
        <u val="double"/>
        <sz val="14"/>
        <color indexed="11"/>
        <rFont val="ＭＳ Ｐ明朝"/>
        <family val="1"/>
        <charset val="128"/>
      </rPr>
      <t>(諸口)</t>
    </r>
    <rPh sb="0" eb="1">
      <t>ショウ</t>
    </rPh>
    <rPh sb="4" eb="5">
      <t>モトム</t>
    </rPh>
    <rPh sb="8" eb="9">
      <t>ショ</t>
    </rPh>
    <rPh sb="10" eb="11">
      <t>ショ</t>
    </rPh>
    <rPh sb="11" eb="12">
      <t>グチ</t>
    </rPh>
    <phoneticPr fontId="2"/>
  </si>
  <si>
    <r>
      <t>請　　　求　　　書</t>
    </r>
    <r>
      <rPr>
        <u val="double"/>
        <sz val="14"/>
        <color indexed="11"/>
        <rFont val="ＭＳ Ｐ明朝"/>
        <family val="1"/>
        <charset val="128"/>
      </rPr>
      <t>(諸口)</t>
    </r>
    <rPh sb="0" eb="1">
      <t>ショウ</t>
    </rPh>
    <rPh sb="4" eb="5">
      <t>モトム</t>
    </rPh>
    <rPh sb="8" eb="9">
      <t>ショ</t>
    </rPh>
    <phoneticPr fontId="2"/>
  </si>
  <si>
    <r>
      <t>請　求　内　訳　書</t>
    </r>
    <r>
      <rPr>
        <u val="double"/>
        <sz val="14"/>
        <color indexed="11"/>
        <rFont val="ＭＳ Ｐ明朝"/>
        <family val="1"/>
        <charset val="128"/>
      </rPr>
      <t>(諸口)</t>
    </r>
    <rPh sb="0" eb="1">
      <t>ショウ</t>
    </rPh>
    <rPh sb="2" eb="3">
      <t>モトム</t>
    </rPh>
    <rPh sb="4" eb="5">
      <t>ナイ</t>
    </rPh>
    <rPh sb="6" eb="7">
      <t>ヤク</t>
    </rPh>
    <rPh sb="8" eb="9">
      <t>ショ</t>
    </rPh>
    <rPh sb="10" eb="11">
      <t>ショ</t>
    </rPh>
    <rPh sb="11" eb="12">
      <t>グチ</t>
    </rPh>
    <phoneticPr fontId="2"/>
  </si>
  <si>
    <t>前回迄請求額(D)</t>
    <rPh sb="0" eb="2">
      <t>ゼンカイ</t>
    </rPh>
    <rPh sb="2" eb="3">
      <t>マデ</t>
    </rPh>
    <rPh sb="3" eb="5">
      <t>セイキュウ</t>
    </rPh>
    <rPh sb="5" eb="6">
      <t>ガク</t>
    </rPh>
    <phoneticPr fontId="2"/>
  </si>
  <si>
    <t>累計出来高(A)</t>
    <rPh sb="0" eb="2">
      <t>ルイケイ</t>
    </rPh>
    <rPh sb="2" eb="5">
      <t>デキダカ</t>
    </rPh>
    <phoneticPr fontId="2"/>
  </si>
  <si>
    <t>今回請求額(C-D)</t>
    <rPh sb="0" eb="2">
      <t>コンカイ</t>
    </rPh>
    <rPh sb="2" eb="4">
      <t>セイキュウ</t>
    </rPh>
    <rPh sb="4" eb="5">
      <t>ガク</t>
    </rPh>
    <phoneticPr fontId="2"/>
  </si>
  <si>
    <t>　　　　　　　　　　　　　　　　　　　㊞</t>
    <phoneticPr fontId="2"/>
  </si>
  <si>
    <t>㈱金海興業</t>
    <phoneticPr fontId="2"/>
  </si>
  <si>
    <t>登録番号：</t>
    <rPh sb="0" eb="2">
      <t>トウロク</t>
    </rPh>
    <rPh sb="2" eb="4">
      <t>バンゴウ</t>
    </rPh>
    <phoneticPr fontId="2"/>
  </si>
  <si>
    <t>　　　　　　　　　　　　　　　　　　　㊞</t>
  </si>
  <si>
    <t>別紙請求書の通り</t>
    <rPh sb="0" eb="2">
      <t>ベッシ</t>
    </rPh>
    <rPh sb="2" eb="5">
      <t>セイキュウショ</t>
    </rPh>
    <rPh sb="6" eb="7">
      <t>トオ</t>
    </rPh>
    <phoneticPr fontId="2"/>
  </si>
  <si>
    <r>
      <t>消費税</t>
    </r>
    <r>
      <rPr>
        <sz val="9"/>
        <color rgb="FF00FF00"/>
        <rFont val="ＭＳ Ｐ明朝"/>
        <family val="1"/>
        <charset val="128"/>
      </rPr>
      <t>(</t>
    </r>
    <r>
      <rPr>
        <sz val="10"/>
        <color rgb="FF00FF00"/>
        <rFont val="ＭＳ Ｐ明朝"/>
        <family val="1"/>
        <charset val="128"/>
      </rPr>
      <t>10％</t>
    </r>
    <r>
      <rPr>
        <sz val="9"/>
        <color rgb="FF00FF00"/>
        <rFont val="ＭＳ Ｐ明朝"/>
        <family val="1"/>
        <charset val="128"/>
      </rPr>
      <t>)</t>
    </r>
    <rPh sb="0" eb="3">
      <t>ショウヒゼイ</t>
    </rPh>
    <phoneticPr fontId="2"/>
  </si>
  <si>
    <t>式</t>
    <rPh sb="0" eb="1">
      <t>シキ</t>
    </rPh>
    <phoneticPr fontId="2"/>
  </si>
  <si>
    <r>
      <t>消費税</t>
    </r>
    <r>
      <rPr>
        <sz val="9"/>
        <color rgb="FF00CCFF"/>
        <rFont val="ＭＳ Ｐ明朝"/>
        <family val="1"/>
        <charset val="128"/>
      </rPr>
      <t>(</t>
    </r>
    <r>
      <rPr>
        <sz val="10"/>
        <color rgb="FF00CCFF"/>
        <rFont val="ＭＳ Ｐ明朝"/>
        <family val="1"/>
        <charset val="128"/>
      </rPr>
      <t>10％</t>
    </r>
    <r>
      <rPr>
        <sz val="9"/>
        <color rgb="FF00CCFF"/>
        <rFont val="ＭＳ Ｐ明朝"/>
        <family val="1"/>
        <charset val="128"/>
      </rPr>
      <t>)</t>
    </r>
    <rPh sb="0" eb="3">
      <t>ショウヒゼイ</t>
    </rPh>
    <phoneticPr fontId="2"/>
  </si>
  <si>
    <r>
      <t xml:space="preserve">合　　　計 </t>
    </r>
    <r>
      <rPr>
        <sz val="10"/>
        <color rgb="FF00FF00"/>
        <rFont val="ＭＳ Ｐ明朝"/>
        <family val="1"/>
        <charset val="128"/>
      </rPr>
      <t xml:space="preserve"> (税率10%対象)</t>
    </r>
    <rPh sb="0" eb="1">
      <t>ゴウ</t>
    </rPh>
    <rPh sb="4" eb="5">
      <t>ケイ</t>
    </rPh>
    <rPh sb="8" eb="10">
      <t>ゼイリツ</t>
    </rPh>
    <rPh sb="13" eb="15">
      <t>タイショウ</t>
    </rPh>
    <phoneticPr fontId="2"/>
  </si>
  <si>
    <t>合　　　計  (税率10%対象)</t>
    <rPh sb="0" eb="1">
      <t>ゴウ</t>
    </rPh>
    <rPh sb="4" eb="5">
      <t>ケイ</t>
    </rPh>
    <rPh sb="8" eb="10">
      <t>ゼイリツ</t>
    </rPh>
    <rPh sb="13" eb="15">
      <t>タイショウ</t>
    </rPh>
    <phoneticPr fontId="2"/>
  </si>
  <si>
    <r>
      <t xml:space="preserve">合　　　計  </t>
    </r>
    <r>
      <rPr>
        <sz val="10"/>
        <color rgb="FF00CCFF"/>
        <rFont val="ＭＳ Ｐ明朝"/>
        <family val="1"/>
        <charset val="128"/>
      </rPr>
      <t>(税率10%対象)</t>
    </r>
    <rPh sb="0" eb="1">
      <t>ゴウ</t>
    </rPh>
    <rPh sb="4" eb="5">
      <t>ケイ</t>
    </rPh>
    <rPh sb="8" eb="10">
      <t>ゼイリツ</t>
    </rPh>
    <rPh sb="13" eb="15">
      <t>タイショウ</t>
    </rPh>
    <phoneticPr fontId="2"/>
  </si>
  <si>
    <r>
      <t>請　　　求　　　書</t>
    </r>
    <r>
      <rPr>
        <u val="double"/>
        <sz val="14"/>
        <color rgb="FF00CCFF"/>
        <rFont val="ＭＳ Ｐ明朝"/>
        <family val="1"/>
        <charset val="128"/>
      </rPr>
      <t>(請負)</t>
    </r>
    <rPh sb="0" eb="1">
      <t>ショウ</t>
    </rPh>
    <rPh sb="4" eb="5">
      <t>モトム</t>
    </rPh>
    <rPh sb="8" eb="9">
      <t>ショ</t>
    </rPh>
    <rPh sb="10" eb="12">
      <t>ウケオイ</t>
    </rPh>
    <phoneticPr fontId="2"/>
  </si>
  <si>
    <t>T0-0000-0000-0000</t>
    <phoneticPr fontId="2"/>
  </si>
  <si>
    <r>
      <t xml:space="preserve">            　</t>
    </r>
    <r>
      <rPr>
        <u/>
        <sz val="11"/>
        <color indexed="11"/>
        <rFont val="ＭＳ Ｐ明朝"/>
        <family val="1"/>
        <charset val="128"/>
      </rPr>
      <t xml:space="preserve">請求書注意事項
</t>
    </r>
    <r>
      <rPr>
        <sz val="10"/>
        <color indexed="11"/>
        <rFont val="ＭＳ Ｐ明朝"/>
        <family val="1"/>
        <charset val="128"/>
      </rPr>
      <t>　</t>
    </r>
    <r>
      <rPr>
        <u/>
        <sz val="10"/>
        <color indexed="11"/>
        <rFont val="ＭＳ Ｐ明朝"/>
        <family val="1"/>
        <charset val="128"/>
      </rPr>
      <t xml:space="preserve">　　　
</t>
    </r>
    <r>
      <rPr>
        <sz val="10"/>
        <color indexed="11"/>
        <rFont val="ＭＳ Ｐ明朝"/>
        <family val="1"/>
        <charset val="128"/>
      </rPr>
      <t xml:space="preserve">　　1.請求書は
　　 &lt;控&gt;取引先控
　　 &lt;正&gt;&lt;副１&gt;&lt;副2&gt;の３部ご提出下さい。
　　2.請求書は、注文書ごとに別葉にし、
　　　所定日までにご提出ください。
　　3.その他、記入事項については、
　　　弊社係員にお尋ねください。
</t>
    </r>
    <rPh sb="13" eb="15">
      <t>セイキュウ</t>
    </rPh>
    <rPh sb="15" eb="16">
      <t>ショ</t>
    </rPh>
    <rPh sb="16" eb="18">
      <t>チュウイ</t>
    </rPh>
    <rPh sb="18" eb="20">
      <t>ジコウ</t>
    </rPh>
    <rPh sb="30" eb="32">
      <t>セイキュウ</t>
    </rPh>
    <rPh sb="32" eb="33">
      <t>ショ</t>
    </rPh>
    <rPh sb="39" eb="40">
      <t>ヒカエ</t>
    </rPh>
    <rPh sb="41" eb="43">
      <t>トリヒキ</t>
    </rPh>
    <rPh sb="43" eb="44">
      <t>サキ</t>
    </rPh>
    <rPh sb="44" eb="45">
      <t>ヒカエ</t>
    </rPh>
    <rPh sb="50" eb="51">
      <t>セイ</t>
    </rPh>
    <rPh sb="53" eb="54">
      <t>フク</t>
    </rPh>
    <rPh sb="57" eb="58">
      <t>フク</t>
    </rPh>
    <rPh sb="66" eb="67">
      <t>クダ</t>
    </rPh>
    <rPh sb="75" eb="77">
      <t>セイキュウ</t>
    </rPh>
    <rPh sb="77" eb="78">
      <t>ショ</t>
    </rPh>
    <rPh sb="80" eb="83">
      <t>チュウモンショ</t>
    </rPh>
    <rPh sb="86" eb="87">
      <t>ベツ</t>
    </rPh>
    <rPh sb="87" eb="88">
      <t>ヨウ</t>
    </rPh>
    <rPh sb="95" eb="96">
      <t>トコロ</t>
    </rPh>
    <rPh sb="96" eb="97">
      <t>サダム</t>
    </rPh>
    <rPh sb="97" eb="98">
      <t>ヒ</t>
    </rPh>
    <rPh sb="102" eb="104">
      <t>テイシュツ</t>
    </rPh>
    <rPh sb="116" eb="117">
      <t>タ</t>
    </rPh>
    <rPh sb="118" eb="120">
      <t>キニュウ</t>
    </rPh>
    <rPh sb="120" eb="122">
      <t>ジコウ</t>
    </rPh>
    <rPh sb="138" eb="139">
      <t>タズ</t>
    </rPh>
    <phoneticPr fontId="2"/>
  </si>
  <si>
    <r>
      <t xml:space="preserve">            　</t>
    </r>
    <r>
      <rPr>
        <u/>
        <sz val="11"/>
        <color rgb="FF00CCFF"/>
        <rFont val="ＭＳ Ｐ明朝"/>
        <family val="1"/>
        <charset val="128"/>
      </rPr>
      <t xml:space="preserve">請求書注意事項
</t>
    </r>
    <r>
      <rPr>
        <sz val="10"/>
        <color rgb="FF00CCFF"/>
        <rFont val="ＭＳ Ｐ明朝"/>
        <family val="1"/>
        <charset val="128"/>
      </rPr>
      <t>　</t>
    </r>
    <r>
      <rPr>
        <u/>
        <sz val="10"/>
        <color rgb="FF00CCFF"/>
        <rFont val="ＭＳ Ｐ明朝"/>
        <family val="1"/>
        <charset val="128"/>
      </rPr>
      <t xml:space="preserve">　　　
</t>
    </r>
    <r>
      <rPr>
        <sz val="10"/>
        <color rgb="FF00CCFF"/>
        <rFont val="ＭＳ Ｐ明朝"/>
        <family val="1"/>
        <charset val="128"/>
      </rPr>
      <t xml:space="preserve">　　1.請求書は
　　 &lt;控&gt;取引先控
　　 &lt;正&gt;&lt;副１&gt;&lt;副2&gt;の３部ご提出下さい。
　　2.請求書は、注文書ごとに別葉にし、
　　　所定日までにご提出ください。
　　3.その他、記入事項については、
　　　弊社係員にお尋ねください。
</t>
    </r>
    <rPh sb="13" eb="15">
      <t>セイキュウ</t>
    </rPh>
    <rPh sb="15" eb="16">
      <t>ショ</t>
    </rPh>
    <rPh sb="16" eb="18">
      <t>チュウイ</t>
    </rPh>
    <rPh sb="18" eb="20">
      <t>ジコウ</t>
    </rPh>
    <rPh sb="30" eb="32">
      <t>セイキュウ</t>
    </rPh>
    <rPh sb="32" eb="33">
      <t>ショ</t>
    </rPh>
    <rPh sb="39" eb="40">
      <t>ヒカエ</t>
    </rPh>
    <rPh sb="41" eb="43">
      <t>トリヒキ</t>
    </rPh>
    <rPh sb="43" eb="44">
      <t>サキ</t>
    </rPh>
    <rPh sb="44" eb="45">
      <t>ヒカエ</t>
    </rPh>
    <rPh sb="50" eb="51">
      <t>セイ</t>
    </rPh>
    <rPh sb="53" eb="54">
      <t>フク</t>
    </rPh>
    <rPh sb="57" eb="58">
      <t>フク</t>
    </rPh>
    <rPh sb="66" eb="67">
      <t>クダ</t>
    </rPh>
    <rPh sb="75" eb="77">
      <t>セイキュウ</t>
    </rPh>
    <rPh sb="77" eb="78">
      <t>ショ</t>
    </rPh>
    <rPh sb="80" eb="83">
      <t>チュウモンショ</t>
    </rPh>
    <rPh sb="86" eb="87">
      <t>ベツ</t>
    </rPh>
    <rPh sb="87" eb="88">
      <t>ヨウ</t>
    </rPh>
    <rPh sb="95" eb="96">
      <t>トコロ</t>
    </rPh>
    <rPh sb="96" eb="97">
      <t>サダム</t>
    </rPh>
    <rPh sb="97" eb="98">
      <t>ヒ</t>
    </rPh>
    <rPh sb="102" eb="104">
      <t>テイシュツ</t>
    </rPh>
    <rPh sb="116" eb="117">
      <t>タ</t>
    </rPh>
    <rPh sb="118" eb="120">
      <t>キニュウ</t>
    </rPh>
    <rPh sb="120" eb="122">
      <t>ジコウ</t>
    </rPh>
    <rPh sb="138" eb="139">
      <t>タズ</t>
    </rPh>
    <phoneticPr fontId="2"/>
  </si>
  <si>
    <t>名 称</t>
    <rPh sb="0" eb="1">
      <t>ナ</t>
    </rPh>
    <rPh sb="2" eb="3">
      <t>ショウ</t>
    </rPh>
    <phoneticPr fontId="2"/>
  </si>
  <si>
    <t>㈱金海興業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</si>
</sst>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#,##0_ ;[Red]\-#,##0\ "/>
    <numFmt numFmtId="178" formatCode="#,##0_ "/>
    <numFmt numFmtId="179" formatCode="#,##0.00_ ;[Red]\-#,##0.00\ "/>
    <numFmt numFmtId="180" formatCode="m/d;@"/>
    <numFmt numFmtId="181" formatCode="#,##0.00_ 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indexed="48"/>
      <name val="ＭＳ Ｐ明朝"/>
      <family val="1"/>
      <charset val="128"/>
    </font>
    <font>
      <sz val="10"/>
      <color indexed="40"/>
      <name val="ＭＳ Ｐ明朝"/>
      <family val="1"/>
      <charset val="128"/>
    </font>
    <font>
      <sz val="11"/>
      <color indexed="40"/>
      <name val="ＭＳ Ｐ明朝"/>
      <family val="1"/>
      <charset val="128"/>
    </font>
    <font>
      <sz val="16"/>
      <color indexed="40"/>
      <name val="ＭＳ Ｐ明朝"/>
      <family val="1"/>
      <charset val="128"/>
    </font>
    <font>
      <sz val="12"/>
      <color indexed="40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indexed="11"/>
      <name val="ＭＳ Ｐ明朝"/>
      <family val="1"/>
      <charset val="128"/>
    </font>
    <font>
      <sz val="11"/>
      <color indexed="11"/>
      <name val="ＭＳ Ｐ明朝"/>
      <family val="1"/>
      <charset val="128"/>
    </font>
    <font>
      <sz val="12"/>
      <color indexed="11"/>
      <name val="ＭＳ Ｐ明朝"/>
      <family val="1"/>
      <charset val="128"/>
    </font>
    <font>
      <sz val="10"/>
      <color indexed="11"/>
      <name val="ＭＳ Ｐ明朝"/>
      <family val="1"/>
      <charset val="128"/>
    </font>
    <font>
      <u/>
      <sz val="11"/>
      <color indexed="11"/>
      <name val="ＭＳ Ｐ明朝"/>
      <family val="1"/>
      <charset val="128"/>
    </font>
    <font>
      <u/>
      <sz val="10"/>
      <color indexed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u val="double"/>
      <sz val="20"/>
      <name val="ＭＳ Ｐ明朝"/>
      <family val="1"/>
      <charset val="128"/>
    </font>
    <font>
      <u val="double"/>
      <sz val="20"/>
      <color indexed="40"/>
      <name val="ＭＳ Ｐ明朝"/>
      <family val="1"/>
      <charset val="128"/>
    </font>
    <font>
      <u val="double"/>
      <sz val="20"/>
      <color indexed="11"/>
      <name val="ＭＳ Ｐ明朝"/>
      <family val="1"/>
      <charset val="128"/>
    </font>
    <font>
      <u val="double"/>
      <sz val="14"/>
      <color indexed="1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2"/>
      <color rgb="FF00FF00"/>
      <name val="ＭＳ Ｐ明朝"/>
      <family val="1"/>
      <charset val="128"/>
    </font>
    <font>
      <sz val="10"/>
      <color rgb="FF00FF00"/>
      <name val="ＭＳ Ｐ明朝"/>
      <family val="1"/>
      <charset val="128"/>
    </font>
    <font>
      <sz val="12"/>
      <color rgb="FF00CCFF"/>
      <name val="ＭＳ Ｐ明朝"/>
      <family val="1"/>
      <charset val="128"/>
    </font>
    <font>
      <sz val="10"/>
      <color rgb="FF00CCFF"/>
      <name val="ＭＳ Ｐ明朝"/>
      <family val="1"/>
      <charset val="128"/>
    </font>
    <font>
      <sz val="11"/>
      <color rgb="FF00FF00"/>
      <name val="ＭＳ Ｐ明朝"/>
      <family val="1"/>
      <charset val="128"/>
    </font>
    <font>
      <sz val="9"/>
      <color rgb="FF00FF00"/>
      <name val="ＭＳ Ｐ明朝"/>
      <family val="1"/>
      <charset val="128"/>
    </font>
    <font>
      <u val="double"/>
      <sz val="20"/>
      <color rgb="FF00CCFF"/>
      <name val="ＭＳ Ｐ明朝"/>
      <family val="1"/>
      <charset val="128"/>
    </font>
    <font>
      <u val="double"/>
      <sz val="14"/>
      <color rgb="FF00CCFF"/>
      <name val="ＭＳ Ｐ明朝"/>
      <family val="1"/>
      <charset val="128"/>
    </font>
    <font>
      <u/>
      <sz val="11"/>
      <color rgb="FF00CCFF"/>
      <name val="ＭＳ Ｐ明朝"/>
      <family val="1"/>
      <charset val="128"/>
    </font>
    <font>
      <u/>
      <sz val="10"/>
      <color rgb="FF00CCFF"/>
      <name val="ＭＳ Ｐ明朝"/>
      <family val="1"/>
      <charset val="128"/>
    </font>
    <font>
      <sz val="11"/>
      <color rgb="FF00CCFF"/>
      <name val="ＭＳ Ｐ明朝"/>
      <family val="1"/>
      <charset val="128"/>
    </font>
    <font>
      <sz val="9"/>
      <color rgb="FF00CCFF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8">
    <border>
      <left/>
      <right/>
      <top/>
      <bottom/>
      <diagonal/>
    </border>
    <border>
      <left/>
      <right/>
      <top style="thin">
        <color indexed="40"/>
      </top>
      <bottom/>
      <diagonal/>
    </border>
    <border>
      <left/>
      <right style="thin">
        <color indexed="40"/>
      </right>
      <top style="thin">
        <color indexed="40"/>
      </top>
      <bottom/>
      <diagonal/>
    </border>
    <border>
      <left style="thin">
        <color indexed="40"/>
      </left>
      <right style="thin">
        <color indexed="40"/>
      </right>
      <top style="medium">
        <color indexed="40"/>
      </top>
      <bottom style="thin">
        <color indexed="40"/>
      </bottom>
      <diagonal/>
    </border>
    <border>
      <left/>
      <right/>
      <top style="medium">
        <color indexed="40"/>
      </top>
      <bottom/>
      <diagonal/>
    </border>
    <border>
      <left/>
      <right style="medium">
        <color indexed="40"/>
      </right>
      <top style="medium">
        <color indexed="40"/>
      </top>
      <bottom/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medium">
        <color indexed="40"/>
      </bottom>
      <diagonal/>
    </border>
    <border>
      <left/>
      <right/>
      <top style="medium">
        <color indexed="11"/>
      </top>
      <bottom/>
      <diagonal/>
    </border>
    <border>
      <left/>
      <right style="medium">
        <color indexed="11"/>
      </right>
      <top style="medium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/>
      <right/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40"/>
      </left>
      <right/>
      <top/>
      <bottom/>
      <diagonal/>
    </border>
    <border>
      <left/>
      <right style="thin">
        <color indexed="40"/>
      </right>
      <top/>
      <bottom/>
      <diagonal/>
    </border>
    <border>
      <left style="thin">
        <color indexed="40"/>
      </left>
      <right/>
      <top/>
      <bottom style="thin">
        <color indexed="40"/>
      </bottom>
      <diagonal/>
    </border>
    <border>
      <left/>
      <right/>
      <top/>
      <bottom style="thin">
        <color indexed="40"/>
      </bottom>
      <diagonal/>
    </border>
    <border>
      <left/>
      <right style="thin">
        <color indexed="40"/>
      </right>
      <top/>
      <bottom style="thin">
        <color indexed="40"/>
      </bottom>
      <diagonal/>
    </border>
    <border>
      <left style="thin">
        <color indexed="40"/>
      </left>
      <right/>
      <top style="thin">
        <color indexed="40"/>
      </top>
      <bottom style="thin">
        <color indexed="40"/>
      </bottom>
      <diagonal/>
    </border>
    <border>
      <left/>
      <right/>
      <top style="thin">
        <color indexed="40"/>
      </top>
      <bottom style="thin">
        <color indexed="40"/>
      </bottom>
      <diagonal/>
    </border>
    <border>
      <left/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medium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40"/>
      </left>
      <right style="medium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 style="medium">
        <color indexed="40"/>
      </right>
      <top style="thin">
        <color indexed="40"/>
      </top>
      <bottom style="medium">
        <color indexed="40"/>
      </bottom>
      <diagonal/>
    </border>
    <border>
      <left style="medium">
        <color indexed="40"/>
      </left>
      <right style="thin">
        <color indexed="40"/>
      </right>
      <top style="thin">
        <color indexed="40"/>
      </top>
      <bottom style="medium">
        <color indexed="40"/>
      </bottom>
      <diagonal/>
    </border>
    <border>
      <left style="thin">
        <color indexed="40"/>
      </left>
      <right/>
      <top style="thin">
        <color indexed="40"/>
      </top>
      <bottom/>
      <diagonal/>
    </border>
    <border>
      <left style="medium">
        <color indexed="40"/>
      </left>
      <right/>
      <top style="thin">
        <color indexed="40"/>
      </top>
      <bottom style="thin">
        <color indexed="40"/>
      </bottom>
      <diagonal/>
    </border>
    <border>
      <left style="thin">
        <color indexed="40"/>
      </left>
      <right style="medium">
        <color indexed="40"/>
      </right>
      <top style="medium">
        <color indexed="40"/>
      </top>
      <bottom style="thin">
        <color indexed="40"/>
      </bottom>
      <diagonal/>
    </border>
    <border>
      <left style="medium">
        <color indexed="40"/>
      </left>
      <right style="thin">
        <color indexed="40"/>
      </right>
      <top style="medium">
        <color indexed="40"/>
      </top>
      <bottom style="thin">
        <color indexed="40"/>
      </bottom>
      <diagonal/>
    </border>
    <border>
      <left style="medium">
        <color indexed="40"/>
      </left>
      <right/>
      <top/>
      <bottom/>
      <diagonal/>
    </border>
    <border>
      <left/>
      <right style="medium">
        <color indexed="40"/>
      </right>
      <top/>
      <bottom/>
      <diagonal/>
    </border>
    <border>
      <left style="medium">
        <color indexed="40"/>
      </left>
      <right/>
      <top/>
      <bottom style="medium">
        <color indexed="40"/>
      </bottom>
      <diagonal/>
    </border>
    <border>
      <left/>
      <right/>
      <top/>
      <bottom style="medium">
        <color indexed="40"/>
      </bottom>
      <diagonal/>
    </border>
    <border>
      <left/>
      <right style="medium">
        <color indexed="40"/>
      </right>
      <top/>
      <bottom style="medium">
        <color indexed="40"/>
      </bottom>
      <diagonal/>
    </border>
    <border>
      <left style="medium">
        <color indexed="40"/>
      </left>
      <right/>
      <top style="medium">
        <color indexed="40"/>
      </top>
      <bottom/>
      <diagonal/>
    </border>
    <border>
      <left style="thin">
        <color indexed="40"/>
      </left>
      <right/>
      <top/>
      <bottom style="medium">
        <color indexed="40"/>
      </bottom>
      <diagonal/>
    </border>
    <border>
      <left/>
      <right/>
      <top/>
      <bottom style="hair">
        <color indexed="40"/>
      </bottom>
      <diagonal/>
    </border>
    <border>
      <left/>
      <right style="medium">
        <color indexed="40"/>
      </right>
      <top/>
      <bottom style="hair">
        <color indexed="40"/>
      </bottom>
      <diagonal/>
    </border>
    <border>
      <left/>
      <right/>
      <top style="hair">
        <color indexed="40"/>
      </top>
      <bottom style="medium">
        <color indexed="40"/>
      </bottom>
      <diagonal/>
    </border>
    <border>
      <left/>
      <right style="medium">
        <color indexed="40"/>
      </right>
      <top style="hair">
        <color indexed="40"/>
      </top>
      <bottom style="medium">
        <color indexed="40"/>
      </bottom>
      <diagonal/>
    </border>
    <border>
      <left style="thin">
        <color indexed="40"/>
      </left>
      <right style="thin">
        <color indexed="40"/>
      </right>
      <top/>
      <bottom/>
      <diagonal/>
    </border>
    <border>
      <left style="thin">
        <color indexed="40"/>
      </left>
      <right style="thin">
        <color indexed="40"/>
      </right>
      <top/>
      <bottom style="thin">
        <color indexed="40"/>
      </bottom>
      <diagonal/>
    </border>
    <border>
      <left style="thin">
        <color indexed="40"/>
      </left>
      <right/>
      <top style="dotted">
        <color indexed="40"/>
      </top>
      <bottom/>
      <diagonal/>
    </border>
    <border>
      <left style="thin">
        <color indexed="40"/>
      </left>
      <right/>
      <top/>
      <bottom style="dotted">
        <color indexed="40"/>
      </bottom>
      <diagonal/>
    </border>
    <border>
      <left/>
      <right/>
      <top style="dotted">
        <color indexed="40"/>
      </top>
      <bottom style="hair">
        <color indexed="40"/>
      </bottom>
      <diagonal/>
    </border>
    <border>
      <left/>
      <right style="medium">
        <color indexed="40"/>
      </right>
      <top style="dotted">
        <color indexed="40"/>
      </top>
      <bottom style="hair">
        <color indexed="40"/>
      </bottom>
      <diagonal/>
    </border>
    <border>
      <left/>
      <right/>
      <top style="hair">
        <color indexed="40"/>
      </top>
      <bottom style="dotted">
        <color indexed="40"/>
      </bottom>
      <diagonal/>
    </border>
    <border>
      <left/>
      <right style="medium">
        <color indexed="40"/>
      </right>
      <top style="hair">
        <color indexed="40"/>
      </top>
      <bottom style="dotted">
        <color indexed="40"/>
      </bottom>
      <diagonal/>
    </border>
    <border>
      <left style="thin">
        <color indexed="40"/>
      </left>
      <right/>
      <top style="medium">
        <color indexed="40"/>
      </top>
      <bottom style="hair">
        <color indexed="40"/>
      </bottom>
      <diagonal/>
    </border>
    <border>
      <left style="thin">
        <color indexed="40"/>
      </left>
      <right/>
      <top style="hair">
        <color indexed="40"/>
      </top>
      <bottom/>
      <diagonal/>
    </border>
    <border>
      <left/>
      <right/>
      <top style="medium">
        <color indexed="40"/>
      </top>
      <bottom style="hair">
        <color indexed="40"/>
      </bottom>
      <diagonal/>
    </border>
    <border>
      <left/>
      <right style="medium">
        <color indexed="40"/>
      </right>
      <top style="medium">
        <color indexed="40"/>
      </top>
      <bottom style="hair">
        <color indexed="40"/>
      </bottom>
      <diagonal/>
    </border>
    <border>
      <left/>
      <right/>
      <top style="hair">
        <color indexed="40"/>
      </top>
      <bottom/>
      <diagonal/>
    </border>
    <border>
      <left/>
      <right style="medium">
        <color indexed="40"/>
      </right>
      <top style="hair">
        <color indexed="40"/>
      </top>
      <bottom/>
      <diagonal/>
    </border>
    <border>
      <left style="thin">
        <color indexed="40"/>
      </left>
      <right style="thin">
        <color indexed="40"/>
      </right>
      <top style="thin">
        <color indexed="40"/>
      </top>
      <bottom/>
      <diagonal/>
    </border>
    <border>
      <left style="medium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/>
      <top style="dotted">
        <color indexed="40"/>
      </top>
      <bottom style="hair">
        <color indexed="40"/>
      </bottom>
      <diagonal/>
    </border>
    <border>
      <left style="thin">
        <color indexed="40"/>
      </left>
      <right/>
      <top style="hair">
        <color indexed="40"/>
      </top>
      <bottom style="dotted">
        <color indexed="40"/>
      </bottom>
      <diagonal/>
    </border>
    <border>
      <left style="thin">
        <color indexed="40"/>
      </left>
      <right/>
      <top/>
      <bottom style="hair">
        <color indexed="40"/>
      </bottom>
      <diagonal/>
    </border>
    <border>
      <left style="thin">
        <color indexed="40"/>
      </left>
      <right/>
      <top style="hair">
        <color indexed="40"/>
      </top>
      <bottom style="medium">
        <color indexed="40"/>
      </bottom>
      <diagonal/>
    </border>
    <border>
      <left style="dotted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dotted">
        <color indexed="11"/>
      </top>
      <bottom style="hair">
        <color indexed="40"/>
      </bottom>
      <diagonal/>
    </border>
    <border>
      <left style="thin">
        <color indexed="11"/>
      </left>
      <right/>
      <top style="hair">
        <color indexed="40"/>
      </top>
      <bottom style="dotted">
        <color indexed="11"/>
      </bottom>
      <diagonal/>
    </border>
    <border>
      <left/>
      <right/>
      <top style="dotted">
        <color indexed="11"/>
      </top>
      <bottom/>
      <diagonal/>
    </border>
    <border>
      <left/>
      <right style="medium">
        <color indexed="11"/>
      </right>
      <top style="dotted">
        <color indexed="11"/>
      </top>
      <bottom/>
      <diagonal/>
    </border>
    <border>
      <left/>
      <right/>
      <top/>
      <bottom style="dotted">
        <color indexed="11"/>
      </bottom>
      <diagonal/>
    </border>
    <border>
      <left/>
      <right style="medium">
        <color indexed="11"/>
      </right>
      <top/>
      <bottom style="dotted">
        <color indexed="11"/>
      </bottom>
      <diagonal/>
    </border>
    <border>
      <left style="medium">
        <color indexed="11"/>
      </left>
      <right/>
      <top/>
      <bottom/>
      <diagonal/>
    </border>
    <border>
      <left/>
      <right style="medium">
        <color indexed="11"/>
      </right>
      <top/>
      <bottom/>
      <diagonal/>
    </border>
    <border>
      <left style="medium">
        <color indexed="11"/>
      </left>
      <right/>
      <top/>
      <bottom style="medium">
        <color indexed="11"/>
      </bottom>
      <diagonal/>
    </border>
    <border>
      <left/>
      <right/>
      <top/>
      <bottom style="medium">
        <color indexed="11"/>
      </bottom>
      <diagonal/>
    </border>
    <border>
      <left/>
      <right style="medium">
        <color indexed="11"/>
      </right>
      <top/>
      <bottom style="medium">
        <color indexed="11"/>
      </bottom>
      <diagonal/>
    </border>
    <border>
      <left style="medium">
        <color indexed="11"/>
      </left>
      <right/>
      <top style="thin">
        <color indexed="11"/>
      </top>
      <bottom style="medium">
        <color indexed="11"/>
      </bottom>
      <diagonal/>
    </border>
    <border>
      <left/>
      <right/>
      <top style="thin">
        <color indexed="11"/>
      </top>
      <bottom style="medium">
        <color indexed="11"/>
      </bottom>
      <diagonal/>
    </border>
    <border>
      <left/>
      <right style="thin">
        <color indexed="11"/>
      </right>
      <top style="thin">
        <color indexed="11"/>
      </top>
      <bottom style="medium">
        <color indexed="11"/>
      </bottom>
      <diagonal/>
    </border>
    <border>
      <left style="thin">
        <color indexed="11"/>
      </left>
      <right/>
      <top style="thin">
        <color indexed="11"/>
      </top>
      <bottom style="medium">
        <color indexed="11"/>
      </bottom>
      <diagonal/>
    </border>
    <border>
      <left style="thin">
        <color indexed="11"/>
      </left>
      <right/>
      <top style="medium">
        <color indexed="11"/>
      </top>
      <bottom style="thin">
        <color indexed="11"/>
      </bottom>
      <diagonal/>
    </border>
    <border>
      <left/>
      <right style="thin">
        <color indexed="11"/>
      </right>
      <top style="medium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11"/>
      </left>
      <right/>
      <top/>
      <bottom style="medium">
        <color indexed="11"/>
      </bottom>
      <diagonal/>
    </border>
    <border>
      <left style="medium">
        <color indexed="11"/>
      </left>
      <right/>
      <top style="medium">
        <color indexed="11"/>
      </top>
      <bottom/>
      <diagonal/>
    </border>
    <border>
      <left style="thin">
        <color indexed="11"/>
      </left>
      <right/>
      <top style="medium">
        <color indexed="11"/>
      </top>
      <bottom style="hair">
        <color indexed="40"/>
      </bottom>
      <diagonal/>
    </border>
    <border>
      <left style="thin">
        <color indexed="11"/>
      </left>
      <right/>
      <top style="hair">
        <color indexed="40"/>
      </top>
      <bottom/>
      <diagonal/>
    </border>
    <border>
      <left/>
      <right/>
      <top style="medium">
        <color indexed="11"/>
      </top>
      <bottom style="hair">
        <color indexed="40"/>
      </bottom>
      <diagonal/>
    </border>
    <border>
      <left/>
      <right style="medium">
        <color indexed="11"/>
      </right>
      <top style="medium">
        <color indexed="11"/>
      </top>
      <bottom style="hair">
        <color indexed="40"/>
      </bottom>
      <diagonal/>
    </border>
    <border>
      <left/>
      <right style="medium">
        <color indexed="11"/>
      </right>
      <top style="hair">
        <color indexed="40"/>
      </top>
      <bottom/>
      <diagonal/>
    </border>
    <border>
      <left style="medium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medium">
        <color indexed="11"/>
      </top>
      <bottom/>
      <diagonal/>
    </border>
    <border>
      <left style="medium">
        <color indexed="11"/>
      </left>
      <right/>
      <top style="medium">
        <color indexed="11"/>
      </top>
      <bottom style="thin">
        <color indexed="11"/>
      </bottom>
      <diagonal/>
    </border>
    <border>
      <left/>
      <right/>
      <top style="medium">
        <color indexed="11"/>
      </top>
      <bottom style="thin">
        <color indexed="11"/>
      </bottom>
      <diagonal/>
    </border>
    <border>
      <left style="thin">
        <color indexed="11"/>
      </left>
      <right/>
      <top/>
      <bottom style="hair">
        <color indexed="40"/>
      </bottom>
      <diagonal/>
    </border>
    <border>
      <left style="thin">
        <color indexed="11"/>
      </left>
      <right/>
      <top style="hair">
        <color indexed="40"/>
      </top>
      <bottom style="medium">
        <color indexed="11"/>
      </bottom>
      <diagonal/>
    </border>
    <border>
      <left/>
      <right style="medium">
        <color indexed="11"/>
      </right>
      <top/>
      <bottom style="hair">
        <color indexed="40"/>
      </bottom>
      <diagonal/>
    </border>
    <border>
      <left/>
      <right/>
      <top style="hair">
        <color indexed="40"/>
      </top>
      <bottom style="medium">
        <color indexed="11"/>
      </bottom>
      <diagonal/>
    </border>
    <border>
      <left/>
      <right style="medium">
        <color indexed="11"/>
      </right>
      <top style="hair">
        <color indexed="40"/>
      </top>
      <bottom style="medium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/>
      <top style="dotted">
        <color indexed="11"/>
      </top>
      <bottom style="hair">
        <color indexed="40"/>
      </bottom>
      <diagonal/>
    </border>
    <border>
      <left/>
      <right style="medium">
        <color indexed="11"/>
      </right>
      <top style="dotted">
        <color indexed="11"/>
      </top>
      <bottom style="hair">
        <color indexed="40"/>
      </bottom>
      <diagonal/>
    </border>
    <border>
      <left/>
      <right/>
      <top style="hair">
        <color indexed="40"/>
      </top>
      <bottom style="dotted">
        <color indexed="11"/>
      </bottom>
      <diagonal/>
    </border>
    <border>
      <left/>
      <right style="medium">
        <color indexed="11"/>
      </right>
      <top style="hair">
        <color indexed="40"/>
      </top>
      <bottom style="dotted">
        <color indexed="11"/>
      </bottom>
      <diagonal/>
    </border>
    <border>
      <left style="medium">
        <color rgb="FF00CCFF"/>
      </left>
      <right/>
      <top/>
      <bottom/>
      <diagonal/>
    </border>
    <border>
      <left style="thin">
        <color indexed="40"/>
      </left>
      <right style="thin">
        <color indexed="11"/>
      </right>
      <top style="thin">
        <color indexed="4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40"/>
      </top>
      <bottom style="thin">
        <color indexed="11"/>
      </bottom>
      <diagonal/>
    </border>
    <border>
      <left style="thin">
        <color indexed="11"/>
      </left>
      <right style="thin">
        <color indexed="40"/>
      </right>
      <top style="thin">
        <color indexed="40"/>
      </top>
      <bottom style="thin">
        <color indexed="11"/>
      </bottom>
      <diagonal/>
    </border>
    <border>
      <left style="thin">
        <color indexed="4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40"/>
      </right>
      <top style="thin">
        <color indexed="11"/>
      </top>
      <bottom style="thin">
        <color indexed="11"/>
      </bottom>
      <diagonal/>
    </border>
    <border>
      <left style="thin">
        <color indexed="40"/>
      </left>
      <right style="thin">
        <color indexed="11"/>
      </right>
      <top style="thin">
        <color indexed="11"/>
      </top>
      <bottom style="thin">
        <color indexed="4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40"/>
      </bottom>
      <diagonal/>
    </border>
    <border>
      <left style="thin">
        <color indexed="11"/>
      </left>
      <right style="thin">
        <color indexed="40"/>
      </right>
      <top style="thin">
        <color indexed="11"/>
      </top>
      <bottom style="thin">
        <color indexed="4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10" fillId="0" borderId="3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6" xfId="0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16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16" fillId="0" borderId="12" xfId="0" applyFont="1" applyBorder="1" applyAlignment="1"/>
    <xf numFmtId="0" fontId="18" fillId="0" borderId="13" xfId="0" applyFont="1" applyBorder="1">
      <alignment vertical="center"/>
    </xf>
    <xf numFmtId="0" fontId="18" fillId="0" borderId="0" xfId="0" applyFont="1">
      <alignment vertical="center"/>
    </xf>
    <xf numFmtId="0" fontId="18" fillId="0" borderId="14" xfId="0" applyFont="1" applyBorder="1">
      <alignment vertical="center"/>
    </xf>
    <xf numFmtId="0" fontId="18" fillId="0" borderId="15" xfId="0" applyFont="1" applyBorder="1">
      <alignment vertical="center"/>
    </xf>
    <xf numFmtId="0" fontId="18" fillId="0" borderId="12" xfId="0" applyFont="1" applyBorder="1">
      <alignment vertical="center"/>
    </xf>
    <xf numFmtId="0" fontId="18" fillId="0" borderId="16" xfId="0" applyFont="1" applyBorder="1">
      <alignment vertical="center"/>
    </xf>
    <xf numFmtId="0" fontId="18" fillId="0" borderId="14" xfId="0" applyFont="1" applyBorder="1" applyAlignment="1">
      <alignment vertical="center" wrapText="1"/>
    </xf>
    <xf numFmtId="0" fontId="18" fillId="0" borderId="17" xfId="0" applyFont="1" applyBorder="1">
      <alignment vertical="center"/>
    </xf>
    <xf numFmtId="0" fontId="18" fillId="0" borderId="18" xfId="0" applyFont="1" applyBorder="1">
      <alignment vertical="center"/>
    </xf>
    <xf numFmtId="0" fontId="18" fillId="0" borderId="19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0" xfId="0" applyFont="1">
      <alignment vertical="center"/>
    </xf>
    <xf numFmtId="0" fontId="10" fillId="0" borderId="21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1" xfId="0" applyFont="1" applyBorder="1" applyAlignment="1">
      <alignment vertical="center" wrapText="1"/>
    </xf>
    <xf numFmtId="0" fontId="10" fillId="0" borderId="25" xfId="0" applyFont="1" applyBorder="1">
      <alignment vertical="center"/>
    </xf>
    <xf numFmtId="0" fontId="10" fillId="0" borderId="26" xfId="0" applyFont="1" applyBorder="1">
      <alignment vertical="center"/>
    </xf>
    <xf numFmtId="0" fontId="10" fillId="0" borderId="27" xfId="0" applyFont="1" applyBorder="1">
      <alignment vertical="center"/>
    </xf>
    <xf numFmtId="0" fontId="13" fillId="0" borderId="0" xfId="0" applyFont="1" applyAlignment="1">
      <alignment horizontal="right"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13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12" xfId="0" applyFont="1" applyBorder="1" applyAlignment="1">
      <alignment wrapText="1"/>
    </xf>
    <xf numFmtId="0" fontId="16" fillId="0" borderId="14" xfId="0" applyFont="1" applyBorder="1" applyAlignment="1">
      <alignment vertical="center" wrapText="1"/>
    </xf>
    <xf numFmtId="180" fontId="4" fillId="0" borderId="28" xfId="0" applyNumberFormat="1" applyFont="1" applyBorder="1" applyAlignment="1" applyProtection="1">
      <alignment vertical="center" shrinkToFit="1"/>
      <protection locked="0"/>
    </xf>
    <xf numFmtId="180" fontId="4" fillId="0" borderId="28" xfId="0" applyNumberFormat="1" applyFont="1" applyBorder="1" applyAlignment="1">
      <alignment vertical="center" shrinkToFit="1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2" xfId="0" applyFont="1" applyBorder="1" applyAlignment="1">
      <alignment horizontal="center"/>
    </xf>
    <xf numFmtId="4" fontId="21" fillId="0" borderId="17" xfId="1" applyNumberFormat="1" applyFont="1" applyBorder="1" applyAlignment="1" applyProtection="1">
      <alignment horizontal="right" vertical="center" indent="1"/>
      <protection locked="0"/>
    </xf>
    <xf numFmtId="4" fontId="21" fillId="0" borderId="18" xfId="1" applyNumberFormat="1" applyFont="1" applyBorder="1" applyAlignment="1" applyProtection="1">
      <alignment horizontal="right" vertical="center" indent="1"/>
      <protection locked="0"/>
    </xf>
    <xf numFmtId="4" fontId="21" fillId="0" borderId="19" xfId="1" applyNumberFormat="1" applyFont="1" applyBorder="1" applyAlignment="1" applyProtection="1">
      <alignment horizontal="right" vertical="center" indent="1"/>
      <protection locked="0"/>
    </xf>
    <xf numFmtId="178" fontId="21" fillId="0" borderId="17" xfId="0" applyNumberFormat="1" applyFont="1" applyBorder="1" applyAlignment="1">
      <alignment horizontal="right" vertical="center" indent="1"/>
    </xf>
    <xf numFmtId="178" fontId="21" fillId="0" borderId="18" xfId="0" applyNumberFormat="1" applyFont="1" applyBorder="1" applyAlignment="1">
      <alignment horizontal="right" vertical="center" indent="1"/>
    </xf>
    <xf numFmtId="178" fontId="21" fillId="0" borderId="19" xfId="0" applyNumberFormat="1" applyFont="1" applyBorder="1" applyAlignment="1">
      <alignment horizontal="right" vertical="center" indent="1"/>
    </xf>
    <xf numFmtId="0" fontId="5" fillId="0" borderId="94" xfId="0" applyFont="1" applyBorder="1" applyAlignment="1">
      <alignment horizontal="center" vertical="center" shrinkToFit="1"/>
    </xf>
    <xf numFmtId="0" fontId="16" fillId="0" borderId="94" xfId="0" applyFont="1" applyBorder="1" applyAlignment="1">
      <alignment horizontal="center" vertical="center" wrapText="1"/>
    </xf>
    <xf numFmtId="0" fontId="16" fillId="0" borderId="94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94" xfId="0" applyFont="1" applyBorder="1" applyAlignment="1">
      <alignment horizontal="center" vertical="top"/>
    </xf>
    <xf numFmtId="0" fontId="18" fillId="0" borderId="97" xfId="0" applyFont="1" applyBorder="1" applyAlignment="1">
      <alignment horizontal="distributed" vertical="center" indent="2"/>
    </xf>
    <xf numFmtId="0" fontId="18" fillId="0" borderId="98" xfId="0" applyFont="1" applyBorder="1" applyAlignment="1">
      <alignment horizontal="distributed" vertical="center" indent="2"/>
    </xf>
    <xf numFmtId="0" fontId="18" fillId="0" borderId="84" xfId="0" applyFont="1" applyBorder="1" applyAlignment="1">
      <alignment horizontal="distributed" vertical="center" indent="2"/>
    </xf>
    <xf numFmtId="0" fontId="18" fillId="0" borderId="83" xfId="0" applyFont="1" applyBorder="1" applyAlignment="1">
      <alignment horizontal="center" vertical="center"/>
    </xf>
    <xf numFmtId="0" fontId="18" fillId="0" borderId="98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7" fillId="0" borderId="87" xfId="0" applyFont="1" applyBorder="1" applyAlignment="1">
      <alignment horizontal="distributed" vertical="center" indent="1"/>
    </xf>
    <xf numFmtId="0" fontId="17" fillId="0" borderId="8" xfId="0" applyFont="1" applyBorder="1" applyAlignment="1">
      <alignment horizontal="distributed" vertical="center" indent="1"/>
    </xf>
    <xf numFmtId="0" fontId="17" fillId="0" borderId="74" xfId="0" applyFont="1" applyBorder="1" applyAlignment="1">
      <alignment horizontal="distributed" vertical="center" indent="1"/>
    </xf>
    <xf numFmtId="0" fontId="17" fillId="0" borderId="0" xfId="0" applyFont="1" applyAlignment="1">
      <alignment horizontal="distributed" vertical="center" indent="1"/>
    </xf>
    <xf numFmtId="0" fontId="18" fillId="0" borderId="96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6" fillId="0" borderId="94" xfId="0" applyFont="1" applyBorder="1" applyAlignment="1">
      <alignment horizontal="center" vertical="center" textRotation="255" shrinkToFit="1"/>
    </xf>
    <xf numFmtId="0" fontId="29" fillId="0" borderId="8" xfId="0" applyFont="1" applyBorder="1" applyAlignment="1">
      <alignment horizontal="right" vertical="center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21" fillId="0" borderId="82" xfId="1" applyNumberFormat="1" applyFont="1" applyBorder="1" applyAlignment="1" applyProtection="1">
      <alignment horizontal="center" vertical="center"/>
    </xf>
    <xf numFmtId="0" fontId="21" fillId="0" borderId="81" xfId="1" applyNumberFormat="1" applyFont="1" applyBorder="1" applyAlignment="1" applyProtection="1">
      <alignment horizontal="center" vertical="center"/>
    </xf>
    <xf numFmtId="179" fontId="21" fillId="0" borderId="82" xfId="1" applyNumberFormat="1" applyFont="1" applyBorder="1" applyAlignment="1" applyProtection="1">
      <alignment horizontal="right" vertical="center" indent="1"/>
    </xf>
    <xf numFmtId="179" fontId="21" fillId="0" borderId="80" xfId="1" applyNumberFormat="1" applyFont="1" applyBorder="1" applyAlignment="1" applyProtection="1">
      <alignment horizontal="right" vertical="center" indent="1"/>
    </xf>
    <xf numFmtId="179" fontId="21" fillId="0" borderId="81" xfId="1" applyNumberFormat="1" applyFont="1" applyBorder="1" applyAlignment="1" applyProtection="1">
      <alignment horizontal="right" vertical="center" indent="1"/>
    </xf>
    <xf numFmtId="178" fontId="21" fillId="0" borderId="82" xfId="0" applyNumberFormat="1" applyFont="1" applyBorder="1" applyAlignment="1">
      <alignment horizontal="right" vertical="center" indent="1"/>
    </xf>
    <xf numFmtId="178" fontId="21" fillId="0" borderId="80" xfId="0" applyNumberFormat="1" applyFont="1" applyBorder="1" applyAlignment="1">
      <alignment horizontal="right" vertical="center" indent="1"/>
    </xf>
    <xf numFmtId="178" fontId="21" fillId="0" borderId="81" xfId="0" applyNumberFormat="1" applyFont="1" applyBorder="1" applyAlignment="1">
      <alignment horizontal="right" vertical="center" indent="1"/>
    </xf>
    <xf numFmtId="0" fontId="16" fillId="0" borderId="93" xfId="0" applyFont="1" applyBorder="1" applyAlignment="1">
      <alignment horizontal="center" vertical="center" wrapText="1"/>
    </xf>
    <xf numFmtId="0" fontId="16" fillId="0" borderId="93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181" fontId="4" fillId="0" borderId="82" xfId="1" applyNumberFormat="1" applyFont="1" applyBorder="1" applyAlignment="1" applyProtection="1">
      <alignment horizontal="right" vertical="center" indent="1"/>
    </xf>
    <xf numFmtId="181" fontId="4" fillId="0" borderId="80" xfId="1" applyNumberFormat="1" applyFont="1" applyBorder="1" applyAlignment="1" applyProtection="1">
      <alignment horizontal="right" vertical="center" indent="1"/>
    </xf>
    <xf numFmtId="181" fontId="4" fillId="0" borderId="81" xfId="1" applyNumberFormat="1" applyFont="1" applyBorder="1" applyAlignment="1" applyProtection="1">
      <alignment horizontal="right" vertical="center" indent="1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4" fontId="4" fillId="0" borderId="17" xfId="1" applyNumberFormat="1" applyFont="1" applyBorder="1" applyAlignment="1" applyProtection="1">
      <alignment horizontal="right" vertical="center" indent="1"/>
      <protection locked="0"/>
    </xf>
    <xf numFmtId="4" fontId="4" fillId="0" borderId="18" xfId="1" applyNumberFormat="1" applyFont="1" applyBorder="1" applyAlignment="1" applyProtection="1">
      <alignment horizontal="right" vertical="center" indent="1"/>
      <protection locked="0"/>
    </xf>
    <xf numFmtId="4" fontId="4" fillId="0" borderId="19" xfId="1" applyNumberFormat="1" applyFont="1" applyBorder="1" applyAlignment="1" applyProtection="1">
      <alignment horizontal="right" vertical="center" indent="1"/>
      <protection locked="0"/>
    </xf>
    <xf numFmtId="0" fontId="21" fillId="0" borderId="17" xfId="1" applyNumberFormat="1" applyFont="1" applyBorder="1" applyAlignment="1" applyProtection="1">
      <alignment horizontal="center" vertical="center"/>
    </xf>
    <xf numFmtId="0" fontId="21" fillId="0" borderId="19" xfId="1" applyNumberFormat="1" applyFont="1" applyBorder="1" applyAlignment="1" applyProtection="1">
      <alignment horizontal="center" vertical="center"/>
    </xf>
    <xf numFmtId="0" fontId="4" fillId="0" borderId="67" xfId="0" applyFont="1" applyBorder="1" applyAlignment="1">
      <alignment horizontal="left" vertical="center" indent="1" shrinkToFit="1"/>
    </xf>
    <xf numFmtId="0" fontId="4" fillId="0" borderId="18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left" vertical="center" indent="1" shrinkToFit="1"/>
    </xf>
    <xf numFmtId="0" fontId="18" fillId="0" borderId="87" xfId="0" applyFont="1" applyBorder="1" applyAlignment="1">
      <alignment horizontal="distributed" vertical="center" indent="1"/>
    </xf>
    <xf numFmtId="0" fontId="18" fillId="0" borderId="8" xfId="0" applyFont="1" applyBorder="1" applyAlignment="1">
      <alignment horizontal="distributed" vertical="center" indent="1"/>
    </xf>
    <xf numFmtId="0" fontId="18" fillId="0" borderId="95" xfId="0" applyFont="1" applyBorder="1" applyAlignment="1">
      <alignment horizontal="left" vertical="center" indent="1" shrinkToFit="1"/>
    </xf>
    <xf numFmtId="0" fontId="5" fillId="0" borderId="104" xfId="0" applyFont="1" applyBorder="1" applyAlignment="1">
      <alignment horizontal="center" vertical="center" shrinkToFit="1"/>
    </xf>
    <xf numFmtId="0" fontId="32" fillId="0" borderId="7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8" fillId="0" borderId="95" xfId="0" applyFont="1" applyBorder="1" applyAlignment="1">
      <alignment horizontal="left" vertical="center" indent="1"/>
    </xf>
    <xf numFmtId="38" fontId="6" fillId="0" borderId="99" xfId="1" applyFont="1" applyBorder="1" applyAlignment="1" applyProtection="1">
      <alignment horizontal="center" vertical="center"/>
    </xf>
    <xf numFmtId="38" fontId="6" fillId="0" borderId="100" xfId="1" applyFont="1" applyBorder="1" applyAlignment="1" applyProtection="1">
      <alignment horizontal="center" vertical="center"/>
    </xf>
    <xf numFmtId="38" fontId="6" fillId="0" borderId="43" xfId="1" applyFont="1" applyBorder="1" applyAlignment="1" applyProtection="1">
      <alignment horizontal="right" vertical="center" indent="1"/>
    </xf>
    <xf numFmtId="38" fontId="6" fillId="0" borderId="101" xfId="1" applyFont="1" applyBorder="1" applyAlignment="1" applyProtection="1">
      <alignment horizontal="right" vertical="center" indent="1"/>
    </xf>
    <xf numFmtId="38" fontId="6" fillId="0" borderId="102" xfId="1" applyFont="1" applyBorder="1" applyAlignment="1" applyProtection="1">
      <alignment horizontal="right" vertical="center" indent="1"/>
    </xf>
    <xf numFmtId="38" fontId="6" fillId="0" borderId="103" xfId="1" applyFont="1" applyBorder="1" applyAlignment="1" applyProtection="1">
      <alignment horizontal="right" vertical="center" indent="1"/>
    </xf>
    <xf numFmtId="0" fontId="17" fillId="0" borderId="0" xfId="0" applyFont="1" applyAlignment="1">
      <alignment horizontal="right" vertical="top"/>
    </xf>
    <xf numFmtId="0" fontId="18" fillId="0" borderId="85" xfId="0" applyFont="1" applyBorder="1" applyAlignment="1">
      <alignment horizontal="left" vertical="center" indent="1"/>
    </xf>
    <xf numFmtId="0" fontId="18" fillId="0" borderId="10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1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right"/>
    </xf>
    <xf numFmtId="0" fontId="14" fillId="0" borderId="74" xfId="0" applyFont="1" applyBorder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4" fillId="0" borderId="75" xfId="0" applyFont="1" applyBorder="1" applyAlignment="1">
      <alignment horizontal="left" vertical="center" indent="1"/>
    </xf>
    <xf numFmtId="0" fontId="4" fillId="0" borderId="74" xfId="0" applyFont="1" applyBorder="1" applyAlignment="1">
      <alignment horizontal="left" vertical="center" indent="1"/>
    </xf>
    <xf numFmtId="0" fontId="4" fillId="0" borderId="76" xfId="0" applyFont="1" applyBorder="1" applyAlignment="1">
      <alignment horizontal="left" vertical="center" indent="1"/>
    </xf>
    <xf numFmtId="0" fontId="4" fillId="0" borderId="77" xfId="0" applyFont="1" applyBorder="1" applyAlignment="1">
      <alignment horizontal="left" vertical="center" indent="1"/>
    </xf>
    <xf numFmtId="0" fontId="4" fillId="0" borderId="78" xfId="0" applyFont="1" applyBorder="1" applyAlignment="1">
      <alignment horizontal="left" vertical="center" indent="1"/>
    </xf>
    <xf numFmtId="38" fontId="6" fillId="0" borderId="88" xfId="1" applyFont="1" applyBorder="1" applyAlignment="1" applyProtection="1">
      <alignment horizontal="center" vertical="center"/>
    </xf>
    <xf numFmtId="38" fontId="6" fillId="0" borderId="89" xfId="1" applyFont="1" applyBorder="1" applyAlignment="1" applyProtection="1">
      <alignment horizontal="center" vertical="center"/>
    </xf>
    <xf numFmtId="38" fontId="6" fillId="0" borderId="90" xfId="1" applyFont="1" applyBorder="1" applyAlignment="1" applyProtection="1">
      <alignment horizontal="right" vertical="center" indent="1"/>
    </xf>
    <xf numFmtId="38" fontId="6" fillId="0" borderId="91" xfId="1" applyFont="1" applyBorder="1" applyAlignment="1" applyProtection="1">
      <alignment horizontal="right" vertical="center" indent="1"/>
    </xf>
    <xf numFmtId="38" fontId="6" fillId="0" borderId="59" xfId="1" applyFont="1" applyBorder="1" applyAlignment="1" applyProtection="1">
      <alignment horizontal="right" vertical="center" indent="1"/>
    </xf>
    <xf numFmtId="38" fontId="6" fillId="0" borderId="92" xfId="1" applyFont="1" applyBorder="1" applyAlignment="1" applyProtection="1">
      <alignment horizontal="right" vertical="center" indent="1"/>
    </xf>
    <xf numFmtId="38" fontId="6" fillId="0" borderId="68" xfId="1" applyFont="1" applyBorder="1" applyAlignment="1" applyProtection="1">
      <alignment horizontal="center" vertical="center" shrinkToFit="1"/>
    </xf>
    <xf numFmtId="38" fontId="6" fillId="0" borderId="69" xfId="1" applyFont="1" applyBorder="1" applyAlignment="1" applyProtection="1">
      <alignment horizontal="center" vertical="center" shrinkToFit="1"/>
    </xf>
    <xf numFmtId="38" fontId="6" fillId="0" borderId="70" xfId="1" applyFont="1" applyBorder="1" applyAlignment="1" applyProtection="1">
      <alignment horizontal="right" vertical="center" indent="1"/>
    </xf>
    <xf numFmtId="38" fontId="6" fillId="0" borderId="71" xfId="1" applyFont="1" applyBorder="1" applyAlignment="1" applyProtection="1">
      <alignment horizontal="right" vertical="center" indent="1"/>
    </xf>
    <xf numFmtId="38" fontId="6" fillId="0" borderId="72" xfId="1" applyFont="1" applyBorder="1" applyAlignment="1" applyProtection="1">
      <alignment horizontal="right" vertical="center" indent="1"/>
    </xf>
    <xf numFmtId="38" fontId="6" fillId="0" borderId="73" xfId="1" applyFont="1" applyBorder="1" applyAlignment="1" applyProtection="1">
      <alignment horizontal="right" vertical="center" indent="1"/>
    </xf>
    <xf numFmtId="0" fontId="14" fillId="0" borderId="74" xfId="0" applyFont="1" applyBorder="1" applyAlignment="1" applyProtection="1">
      <alignment horizontal="left" vertical="center" indent="1"/>
      <protection locked="0"/>
    </xf>
    <xf numFmtId="0" fontId="14" fillId="0" borderId="0" xfId="0" applyFont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75" xfId="0" applyBorder="1" applyAlignment="1" applyProtection="1">
      <alignment horizontal="left" vertical="center" indent="1"/>
      <protection locked="0"/>
    </xf>
    <xf numFmtId="0" fontId="0" fillId="0" borderId="74" xfId="0" applyBorder="1" applyAlignment="1" applyProtection="1">
      <alignment horizontal="left" vertical="center" indent="1"/>
      <protection locked="0"/>
    </xf>
    <xf numFmtId="0" fontId="0" fillId="0" borderId="76" xfId="0" applyBorder="1" applyAlignment="1" applyProtection="1">
      <alignment horizontal="left" vertical="center" indent="1"/>
      <protection locked="0"/>
    </xf>
    <xf numFmtId="0" fontId="0" fillId="0" borderId="77" xfId="0" applyBorder="1" applyAlignment="1" applyProtection="1">
      <alignment horizontal="left" vertical="center" indent="1"/>
      <protection locked="0"/>
    </xf>
    <xf numFmtId="0" fontId="0" fillId="0" borderId="78" xfId="0" applyBorder="1" applyAlignment="1" applyProtection="1">
      <alignment horizontal="left" vertical="center" indent="1"/>
      <protection locked="0"/>
    </xf>
    <xf numFmtId="0" fontId="4" fillId="0" borderId="67" xfId="0" applyFont="1" applyBorder="1" applyAlignment="1" applyProtection="1">
      <alignment horizontal="left" vertical="center" indent="1" shrinkToFit="1"/>
      <protection locked="0"/>
    </xf>
    <xf numFmtId="0" fontId="4" fillId="0" borderId="18" xfId="0" applyFont="1" applyBorder="1" applyAlignment="1" applyProtection="1">
      <alignment horizontal="left" vertical="center" indent="1" shrinkToFit="1"/>
      <protection locked="0"/>
    </xf>
    <xf numFmtId="0" fontId="4" fillId="0" borderId="19" xfId="0" applyFont="1" applyBorder="1" applyAlignment="1" applyProtection="1">
      <alignment horizontal="left" vertical="center" indent="1" shrinkToFit="1"/>
      <protection locked="0"/>
    </xf>
    <xf numFmtId="0" fontId="15" fillId="0" borderId="0" xfId="0" applyFont="1" applyAlignment="1" applyProtection="1">
      <alignment horizontal="left" vertical="center"/>
      <protection locked="0"/>
    </xf>
    <xf numFmtId="38" fontId="6" fillId="0" borderId="105" xfId="1" applyFont="1" applyBorder="1" applyAlignment="1" applyProtection="1">
      <alignment horizontal="right" vertical="center" indent="1"/>
      <protection locked="0"/>
    </xf>
    <xf numFmtId="38" fontId="6" fillId="0" borderId="106" xfId="1" applyFont="1" applyBorder="1" applyAlignment="1" applyProtection="1">
      <alignment horizontal="right" vertical="center" indent="1"/>
      <protection locked="0"/>
    </xf>
    <xf numFmtId="38" fontId="6" fillId="0" borderId="107" xfId="1" applyFont="1" applyBorder="1" applyAlignment="1" applyProtection="1">
      <alignment horizontal="right" vertical="center" indent="1"/>
      <protection locked="0"/>
    </xf>
    <xf numFmtId="38" fontId="6" fillId="0" borderId="108" xfId="1" applyFont="1" applyBorder="1" applyAlignment="1" applyProtection="1">
      <alignment horizontal="right" vertical="center" indent="1"/>
      <protection locked="0"/>
    </xf>
    <xf numFmtId="38" fontId="6" fillId="0" borderId="43" xfId="1" applyFont="1" applyBorder="1" applyAlignment="1" applyProtection="1">
      <alignment horizontal="right" vertical="center" indent="1"/>
      <protection locked="0"/>
    </xf>
    <xf numFmtId="38" fontId="6" fillId="0" borderId="101" xfId="1" applyFont="1" applyBorder="1" applyAlignment="1" applyProtection="1">
      <alignment horizontal="right" vertical="center" indent="1"/>
      <protection locked="0"/>
    </xf>
    <xf numFmtId="38" fontId="6" fillId="0" borderId="102" xfId="1" applyFont="1" applyBorder="1" applyAlignment="1" applyProtection="1">
      <alignment horizontal="right" vertical="center" indent="1"/>
      <protection locked="0"/>
    </xf>
    <xf numFmtId="38" fontId="6" fillId="0" borderId="103" xfId="1" applyFont="1" applyBorder="1" applyAlignment="1" applyProtection="1">
      <alignment horizontal="right" vertical="center" indent="1"/>
      <protection locked="0"/>
    </xf>
    <xf numFmtId="0" fontId="28" fillId="0" borderId="74" xfId="0" applyFont="1" applyBorder="1" applyAlignment="1">
      <alignment horizontal="distributed" vertical="center" indent="1"/>
    </xf>
    <xf numFmtId="0" fontId="28" fillId="0" borderId="0" xfId="0" applyFont="1" applyAlignment="1">
      <alignment horizontal="distributed" vertical="center" indent="1"/>
    </xf>
    <xf numFmtId="38" fontId="6" fillId="0" borderId="90" xfId="1" applyFont="1" applyBorder="1" applyAlignment="1" applyProtection="1">
      <alignment horizontal="right" vertical="center" indent="1"/>
      <protection locked="0"/>
    </xf>
    <xf numFmtId="38" fontId="6" fillId="0" borderId="91" xfId="1" applyFont="1" applyBorder="1" applyAlignment="1" applyProtection="1">
      <alignment horizontal="right" vertical="center" indent="1"/>
      <protection locked="0"/>
    </xf>
    <xf numFmtId="38" fontId="6" fillId="0" borderId="59" xfId="1" applyFont="1" applyBorder="1" applyAlignment="1" applyProtection="1">
      <alignment horizontal="right" vertical="center" indent="1"/>
      <protection locked="0"/>
    </xf>
    <xf numFmtId="38" fontId="6" fillId="0" borderId="92" xfId="1" applyFont="1" applyBorder="1" applyAlignment="1" applyProtection="1">
      <alignment horizontal="right" vertical="center" indent="1"/>
      <protection locked="0"/>
    </xf>
    <xf numFmtId="176" fontId="5" fillId="0" borderId="0" xfId="0" applyNumberFormat="1" applyFont="1" applyAlignment="1" applyProtection="1">
      <alignment horizontal="right"/>
      <protection locked="0"/>
    </xf>
    <xf numFmtId="0" fontId="5" fillId="0" borderId="94" xfId="0" applyFont="1" applyBorder="1" applyAlignment="1" applyProtection="1">
      <alignment horizontal="center" vertical="center" shrinkToFit="1"/>
      <protection locked="0"/>
    </xf>
    <xf numFmtId="0" fontId="5" fillId="0" borderId="104" xfId="0" applyFont="1" applyBorder="1" applyAlignment="1" applyProtection="1">
      <alignment horizontal="center" vertical="center" shrinkToFit="1"/>
      <protection locked="0"/>
    </xf>
    <xf numFmtId="0" fontId="5" fillId="0" borderId="94" xfId="0" applyFont="1" applyBorder="1" applyAlignment="1" applyProtection="1">
      <alignment horizontal="center" vertical="center"/>
      <protection locked="0"/>
    </xf>
    <xf numFmtId="0" fontId="18" fillId="0" borderId="85" xfId="0" applyFont="1" applyBorder="1" applyAlignment="1">
      <alignment horizontal="left" vertical="center" wrapText="1" indent="1"/>
    </xf>
    <xf numFmtId="0" fontId="18" fillId="0" borderId="11" xfId="0" applyFont="1" applyBorder="1" applyAlignment="1">
      <alignment horizontal="left" vertical="center" indent="1"/>
    </xf>
    <xf numFmtId="0" fontId="18" fillId="0" borderId="13" xfId="0" applyFont="1" applyBorder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left" vertical="center" indent="1"/>
    </xf>
    <xf numFmtId="0" fontId="18" fillId="0" borderId="12" xfId="0" applyFont="1" applyBorder="1" applyAlignment="1">
      <alignment horizontal="left" vertical="center" indent="1"/>
    </xf>
    <xf numFmtId="0" fontId="18" fillId="0" borderId="16" xfId="0" applyFont="1" applyBorder="1" applyAlignment="1">
      <alignment horizontal="left" vertical="center" indent="1"/>
    </xf>
    <xf numFmtId="38" fontId="21" fillId="0" borderId="82" xfId="1" applyFont="1" applyBorder="1" applyAlignment="1" applyProtection="1">
      <alignment horizontal="right" vertical="center" indent="1"/>
    </xf>
    <xf numFmtId="38" fontId="21" fillId="0" borderId="80" xfId="1" applyFont="1" applyBorder="1" applyAlignment="1" applyProtection="1">
      <alignment horizontal="right" vertical="center" indent="1"/>
    </xf>
    <xf numFmtId="38" fontId="21" fillId="0" borderId="81" xfId="1" applyFont="1" applyBorder="1" applyAlignment="1" applyProtection="1">
      <alignment horizontal="right" vertical="center" indent="1"/>
    </xf>
    <xf numFmtId="0" fontId="4" fillId="0" borderId="82" xfId="1" applyNumberFormat="1" applyFont="1" applyBorder="1" applyAlignment="1" applyProtection="1">
      <alignment horizontal="right" vertical="center" indent="1"/>
    </xf>
    <xf numFmtId="0" fontId="4" fillId="0" borderId="80" xfId="1" applyNumberFormat="1" applyFont="1" applyBorder="1" applyAlignment="1" applyProtection="1">
      <alignment horizontal="right" vertical="center" indent="1"/>
    </xf>
    <xf numFmtId="0" fontId="4" fillId="0" borderId="81" xfId="1" applyNumberFormat="1" applyFont="1" applyBorder="1" applyAlignment="1" applyProtection="1">
      <alignment horizontal="right" vertical="center" indent="1"/>
    </xf>
    <xf numFmtId="0" fontId="21" fillId="0" borderId="17" xfId="1" applyNumberFormat="1" applyFont="1" applyBorder="1" applyAlignment="1" applyProtection="1">
      <alignment horizontal="center" vertical="center"/>
      <protection locked="0"/>
    </xf>
    <xf numFmtId="0" fontId="21" fillId="0" borderId="19" xfId="1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4" fillId="0" borderId="14" xfId="0" applyFont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4" fillId="0" borderId="12" xfId="0" applyFont="1" applyBorder="1" applyAlignment="1" applyProtection="1">
      <alignment horizontal="left" vertical="center" indent="1"/>
      <protection locked="0"/>
    </xf>
    <xf numFmtId="0" fontId="4" fillId="0" borderId="16" xfId="0" applyFont="1" applyBorder="1" applyAlignment="1" applyProtection="1">
      <alignment horizontal="left" vertical="center" indent="1"/>
      <protection locked="0"/>
    </xf>
    <xf numFmtId="0" fontId="17" fillId="0" borderId="0" xfId="0" applyFont="1" applyAlignment="1">
      <alignment horizontal="right" vertical="top" wrapText="1"/>
    </xf>
    <xf numFmtId="0" fontId="15" fillId="0" borderId="0" xfId="0" applyFont="1" applyAlignment="1">
      <alignment horizontal="left" vertical="center" wrapText="1"/>
    </xf>
    <xf numFmtId="0" fontId="21" fillId="0" borderId="12" xfId="0" applyFont="1" applyBorder="1" applyAlignment="1">
      <alignment horizont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 indent="1" shrinkToFit="1"/>
    </xf>
    <xf numFmtId="0" fontId="21" fillId="0" borderId="18" xfId="0" applyFont="1" applyBorder="1" applyAlignment="1">
      <alignment horizontal="left" vertical="center" wrapText="1" indent="1" shrinkToFit="1"/>
    </xf>
    <xf numFmtId="0" fontId="21" fillId="0" borderId="19" xfId="0" applyFont="1" applyBorder="1" applyAlignment="1">
      <alignment horizontal="left" vertical="center" wrapText="1" indent="1" shrinkToFit="1"/>
    </xf>
    <xf numFmtId="176" fontId="5" fillId="0" borderId="0" xfId="0" applyNumberFormat="1" applyFont="1" applyAlignment="1">
      <alignment horizontal="right" wrapText="1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 shrinkToFit="1"/>
    </xf>
    <xf numFmtId="0" fontId="26" fillId="0" borderId="18" xfId="0" applyFont="1" applyBorder="1" applyAlignment="1">
      <alignment horizontal="left" vertical="center" wrapText="1" shrinkToFit="1"/>
    </xf>
    <xf numFmtId="0" fontId="26" fillId="0" borderId="19" xfId="0" applyFont="1" applyBorder="1" applyAlignment="1">
      <alignment horizontal="left" vertical="center" wrapText="1" shrinkToFit="1"/>
    </xf>
    <xf numFmtId="0" fontId="16" fillId="0" borderId="79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4" fontId="4" fillId="0" borderId="82" xfId="1" applyNumberFormat="1" applyFont="1" applyBorder="1" applyAlignment="1" applyProtection="1">
      <alignment horizontal="right" vertical="center" wrapText="1" indent="1"/>
    </xf>
    <xf numFmtId="4" fontId="4" fillId="0" borderId="80" xfId="1" applyNumberFormat="1" applyFont="1" applyBorder="1" applyAlignment="1" applyProtection="1">
      <alignment horizontal="right" vertical="center" wrapText="1" indent="1"/>
    </xf>
    <xf numFmtId="4" fontId="4" fillId="0" borderId="81" xfId="1" applyNumberFormat="1" applyFont="1" applyBorder="1" applyAlignment="1" applyProtection="1">
      <alignment horizontal="right" vertical="center" wrapText="1" indent="1"/>
    </xf>
    <xf numFmtId="0" fontId="21" fillId="0" borderId="82" xfId="1" applyNumberFormat="1" applyFont="1" applyBorder="1" applyAlignment="1" applyProtection="1">
      <alignment horizontal="center" vertical="center" wrapText="1"/>
    </xf>
    <xf numFmtId="0" fontId="21" fillId="0" borderId="81" xfId="1" applyNumberFormat="1" applyFont="1" applyBorder="1" applyAlignment="1" applyProtection="1">
      <alignment horizontal="center" vertical="center" wrapText="1"/>
    </xf>
    <xf numFmtId="4" fontId="21" fillId="0" borderId="82" xfId="1" applyNumberFormat="1" applyFont="1" applyBorder="1" applyAlignment="1" applyProtection="1">
      <alignment horizontal="right" vertical="center" wrapText="1" indent="1"/>
    </xf>
    <xf numFmtId="4" fontId="21" fillId="0" borderId="80" xfId="1" applyNumberFormat="1" applyFont="1" applyBorder="1" applyAlignment="1" applyProtection="1">
      <alignment horizontal="right" vertical="center" wrapText="1" indent="1"/>
    </xf>
    <xf numFmtId="4" fontId="21" fillId="0" borderId="81" xfId="1" applyNumberFormat="1" applyFont="1" applyBorder="1" applyAlignment="1" applyProtection="1">
      <alignment horizontal="right" vertical="center" wrapText="1" indent="1"/>
    </xf>
    <xf numFmtId="178" fontId="21" fillId="0" borderId="17" xfId="0" applyNumberFormat="1" applyFont="1" applyBorder="1" applyAlignment="1">
      <alignment horizontal="right" vertical="center" wrapText="1" indent="1"/>
    </xf>
    <xf numFmtId="178" fontId="21" fillId="0" borderId="18" xfId="0" applyNumberFormat="1" applyFont="1" applyBorder="1" applyAlignment="1">
      <alignment horizontal="right" vertical="center" wrapText="1" indent="1"/>
    </xf>
    <xf numFmtId="178" fontId="21" fillId="0" borderId="19" xfId="0" applyNumberFormat="1" applyFont="1" applyBorder="1" applyAlignment="1">
      <alignment horizontal="right" vertical="center" wrapText="1" indent="1"/>
    </xf>
    <xf numFmtId="4" fontId="4" fillId="0" borderId="17" xfId="1" applyNumberFormat="1" applyFont="1" applyBorder="1" applyAlignment="1" applyProtection="1">
      <alignment horizontal="right" vertical="center" wrapText="1" indent="1"/>
    </xf>
    <xf numFmtId="4" fontId="4" fillId="0" borderId="18" xfId="1" applyNumberFormat="1" applyFont="1" applyBorder="1" applyAlignment="1" applyProtection="1">
      <alignment horizontal="right" vertical="center" wrapText="1" indent="1"/>
    </xf>
    <xf numFmtId="4" fontId="4" fillId="0" borderId="19" xfId="1" applyNumberFormat="1" applyFont="1" applyBorder="1" applyAlignment="1" applyProtection="1">
      <alignment horizontal="right" vertical="center" wrapText="1" indent="1"/>
    </xf>
    <xf numFmtId="0" fontId="21" fillId="0" borderId="17" xfId="1" applyNumberFormat="1" applyFont="1" applyBorder="1" applyAlignment="1" applyProtection="1">
      <alignment horizontal="center" vertical="center" wrapText="1"/>
    </xf>
    <xf numFmtId="0" fontId="21" fillId="0" borderId="19" xfId="1" applyNumberFormat="1" applyFont="1" applyBorder="1" applyAlignment="1" applyProtection="1">
      <alignment horizontal="center" vertical="center" wrapText="1"/>
    </xf>
    <xf numFmtId="178" fontId="21" fillId="0" borderId="82" xfId="0" applyNumberFormat="1" applyFont="1" applyBorder="1" applyAlignment="1">
      <alignment horizontal="right" vertical="center" wrapText="1" indent="1"/>
    </xf>
    <xf numFmtId="178" fontId="21" fillId="0" borderId="80" xfId="0" applyNumberFormat="1" applyFont="1" applyBorder="1" applyAlignment="1">
      <alignment horizontal="right" vertical="center" wrapText="1" indent="1"/>
    </xf>
    <xf numFmtId="178" fontId="21" fillId="0" borderId="81" xfId="0" applyNumberFormat="1" applyFont="1" applyBorder="1" applyAlignment="1">
      <alignment horizontal="right" vertical="center" wrapText="1" inden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97" xfId="0" applyFont="1" applyBorder="1" applyAlignment="1">
      <alignment horizontal="distributed" vertical="center" wrapText="1" indent="1"/>
    </xf>
    <xf numFmtId="0" fontId="18" fillId="0" borderId="98" xfId="0" applyFont="1" applyBorder="1" applyAlignment="1">
      <alignment horizontal="distributed" vertical="center" wrapText="1" indent="1"/>
    </xf>
    <xf numFmtId="0" fontId="18" fillId="0" borderId="84" xfId="0" applyFont="1" applyBorder="1" applyAlignment="1">
      <alignment horizontal="distributed" vertical="center" wrapText="1" indent="1"/>
    </xf>
    <xf numFmtId="0" fontId="18" fillId="0" borderId="83" xfId="0" applyFont="1" applyBorder="1" applyAlignment="1">
      <alignment horizontal="center" vertical="center" wrapText="1"/>
    </xf>
    <xf numFmtId="0" fontId="18" fillId="0" borderId="98" xfId="0" applyFont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18" fillId="0" borderId="9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4" fontId="4" fillId="0" borderId="17" xfId="1" applyNumberFormat="1" applyFont="1" applyBorder="1" applyAlignment="1" applyProtection="1">
      <alignment horizontal="right" vertical="center" wrapText="1" indent="1"/>
      <protection locked="0"/>
    </xf>
    <xf numFmtId="4" fontId="4" fillId="0" borderId="18" xfId="1" applyNumberFormat="1" applyFont="1" applyBorder="1" applyAlignment="1" applyProtection="1">
      <alignment horizontal="right" vertical="center" wrapText="1" indent="1"/>
      <protection locked="0"/>
    </xf>
    <xf numFmtId="4" fontId="4" fillId="0" borderId="19" xfId="1" applyNumberFormat="1" applyFont="1" applyBorder="1" applyAlignment="1" applyProtection="1">
      <alignment horizontal="right" vertical="center" wrapText="1" indent="1"/>
      <protection locked="0"/>
    </xf>
    <xf numFmtId="0" fontId="26" fillId="0" borderId="17" xfId="0" applyFont="1" applyBorder="1" applyAlignment="1" applyProtection="1">
      <alignment horizontal="left" vertical="center" wrapText="1" shrinkToFit="1"/>
      <protection locked="0"/>
    </xf>
    <xf numFmtId="0" fontId="26" fillId="0" borderId="18" xfId="0" applyFont="1" applyBorder="1" applyAlignment="1" applyProtection="1">
      <alignment horizontal="left" vertical="center" wrapText="1" shrinkToFit="1"/>
      <protection locked="0"/>
    </xf>
    <xf numFmtId="0" fontId="26" fillId="0" borderId="19" xfId="0" applyFont="1" applyBorder="1" applyAlignment="1" applyProtection="1">
      <alignment horizontal="left" vertical="center" wrapTex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locked="0"/>
    </xf>
    <xf numFmtId="0" fontId="21" fillId="0" borderId="18" xfId="0" applyFont="1" applyBorder="1" applyAlignment="1" applyProtection="1">
      <alignment horizontal="left" vertical="center" shrinkToFit="1"/>
      <protection locked="0"/>
    </xf>
    <xf numFmtId="0" fontId="21" fillId="0" borderId="19" xfId="0" applyFont="1" applyBorder="1" applyAlignment="1" applyProtection="1">
      <alignment horizontal="left" vertical="center" shrinkToFit="1"/>
      <protection locked="0"/>
    </xf>
    <xf numFmtId="176" fontId="5" fillId="0" borderId="0" xfId="0" applyNumberFormat="1" applyFont="1" applyAlignment="1" applyProtection="1">
      <alignment horizontal="right" wrapText="1"/>
      <protection locked="0"/>
    </xf>
    <xf numFmtId="0" fontId="21" fillId="0" borderId="12" xfId="0" applyFont="1" applyBorder="1" applyAlignment="1" applyProtection="1">
      <alignment horizontal="center" wrapText="1"/>
      <protection locked="0"/>
    </xf>
    <xf numFmtId="0" fontId="21" fillId="0" borderId="17" xfId="1" applyNumberFormat="1" applyFont="1" applyBorder="1" applyAlignment="1" applyProtection="1">
      <alignment horizontal="center" vertical="center" wrapText="1"/>
      <protection locked="0"/>
    </xf>
    <xf numFmtId="0" fontId="21" fillId="0" borderId="19" xfId="1" applyNumberFormat="1" applyFont="1" applyBorder="1" applyAlignment="1" applyProtection="1">
      <alignment horizontal="center" vertical="center" wrapText="1"/>
      <protection locked="0"/>
    </xf>
    <xf numFmtId="38" fontId="4" fillId="0" borderId="7" xfId="1" applyFont="1" applyBorder="1" applyAlignment="1" applyProtection="1">
      <alignment horizontal="right" vertical="center" inden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/>
    </xf>
    <xf numFmtId="38" fontId="6" fillId="0" borderId="49" xfId="1" applyFont="1" applyBorder="1" applyAlignment="1" applyProtection="1">
      <alignment horizontal="center" vertical="center" shrinkToFit="1"/>
    </xf>
    <xf numFmtId="38" fontId="6" fillId="0" borderId="50" xfId="1" applyFont="1" applyBorder="1" applyAlignment="1" applyProtection="1">
      <alignment horizontal="center" vertical="center" shrinkToFit="1"/>
    </xf>
    <xf numFmtId="38" fontId="6" fillId="0" borderId="51" xfId="1" applyFont="1" applyBorder="1" applyAlignment="1" applyProtection="1">
      <alignment horizontal="right" vertical="center" indent="1"/>
    </xf>
    <xf numFmtId="38" fontId="6" fillId="0" borderId="52" xfId="1" applyFont="1" applyBorder="1" applyAlignment="1" applyProtection="1">
      <alignment horizontal="right" vertical="center" indent="1"/>
    </xf>
    <xf numFmtId="38" fontId="6" fillId="0" borderId="53" xfId="1" applyFont="1" applyBorder="1" applyAlignment="1" applyProtection="1">
      <alignment horizontal="right" vertical="center" indent="1"/>
    </xf>
    <xf numFmtId="38" fontId="6" fillId="0" borderId="54" xfId="1" applyFont="1" applyBorder="1" applyAlignment="1" applyProtection="1">
      <alignment horizontal="right" vertical="center" indent="1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36" xfId="0" applyFont="1" applyBorder="1" applyAlignment="1">
      <alignment horizontal="distributed" vertical="center" indent="1"/>
    </xf>
    <xf numFmtId="0" fontId="13" fillId="0" borderId="0" xfId="0" applyFont="1" applyAlignment="1">
      <alignment horizontal="distributed" vertical="center" indent="1"/>
    </xf>
    <xf numFmtId="38" fontId="6" fillId="0" borderId="20" xfId="1" applyFont="1" applyBorder="1" applyAlignment="1" applyProtection="1">
      <alignment horizontal="center" vertical="center"/>
    </xf>
    <xf numFmtId="38" fontId="6" fillId="0" borderId="42" xfId="1" applyFont="1" applyBorder="1" applyAlignment="1" applyProtection="1">
      <alignment horizontal="center" vertical="center"/>
    </xf>
    <xf numFmtId="38" fontId="6" fillId="0" borderId="44" xfId="1" applyFont="1" applyBorder="1" applyAlignment="1" applyProtection="1">
      <alignment horizontal="right" vertical="center" indent="1"/>
    </xf>
    <xf numFmtId="38" fontId="6" fillId="0" borderId="45" xfId="1" applyFont="1" applyBorder="1" applyAlignment="1" applyProtection="1">
      <alignment horizontal="right" vertical="center" indent="1"/>
    </xf>
    <xf numFmtId="38" fontId="6" fillId="0" borderId="46" xfId="1" applyFont="1" applyBorder="1" applyAlignment="1" applyProtection="1">
      <alignment horizontal="right" vertical="center" inden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13" fillId="0" borderId="41" xfId="0" applyFont="1" applyBorder="1" applyAlignment="1">
      <alignment horizontal="distributed" vertical="center" indent="1"/>
    </xf>
    <xf numFmtId="0" fontId="13" fillId="0" borderId="4" xfId="0" applyFont="1" applyBorder="1" applyAlignment="1">
      <alignment horizontal="distributed" vertical="center" indent="1"/>
    </xf>
    <xf numFmtId="38" fontId="6" fillId="0" borderId="55" xfId="1" applyFont="1" applyBorder="1" applyAlignment="1" applyProtection="1">
      <alignment horizontal="center" vertical="center"/>
    </xf>
    <xf numFmtId="38" fontId="6" fillId="0" borderId="56" xfId="1" applyFont="1" applyBorder="1" applyAlignment="1" applyProtection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38" fontId="4" fillId="0" borderId="6" xfId="1" applyFont="1" applyBorder="1" applyAlignment="1" applyProtection="1">
      <alignment horizontal="right" vertical="center" indent="1"/>
    </xf>
    <xf numFmtId="177" fontId="8" fillId="0" borderId="6" xfId="1" applyNumberFormat="1" applyFont="1" applyBorder="1" applyAlignment="1" applyProtection="1">
      <alignment horizontal="right" vertical="center"/>
    </xf>
    <xf numFmtId="177" fontId="8" fillId="0" borderId="29" xfId="1" applyNumberFormat="1" applyFont="1" applyBorder="1" applyAlignment="1" applyProtection="1">
      <alignment horizontal="right" vertical="center"/>
    </xf>
    <xf numFmtId="49" fontId="4" fillId="0" borderId="33" xfId="0" applyNumberFormat="1" applyFont="1" applyBorder="1" applyAlignment="1">
      <alignment horizontal="left" vertical="center" indent="1" shrinkToFit="1"/>
    </xf>
    <xf numFmtId="49" fontId="4" fillId="0" borderId="26" xfId="0" applyNumberFormat="1" applyFont="1" applyBorder="1" applyAlignment="1">
      <alignment horizontal="left" vertical="center" indent="1" shrinkToFit="1"/>
    </xf>
    <xf numFmtId="49" fontId="4" fillId="0" borderId="27" xfId="0" applyNumberFormat="1" applyFont="1" applyBorder="1" applyAlignment="1">
      <alignment horizontal="left" vertical="center" indent="1" shrinkToFit="1"/>
    </xf>
    <xf numFmtId="177" fontId="8" fillId="0" borderId="7" xfId="1" applyNumberFormat="1" applyFont="1" applyBorder="1" applyAlignment="1" applyProtection="1">
      <alignment horizontal="right" vertical="center"/>
    </xf>
    <xf numFmtId="177" fontId="8" fillId="0" borderId="30" xfId="1" applyNumberFormat="1" applyFont="1" applyBorder="1" applyAlignment="1" applyProtection="1">
      <alignment horizontal="right" vertical="center"/>
    </xf>
    <xf numFmtId="0" fontId="11" fillId="0" borderId="3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41" xfId="0" applyFont="1" applyBorder="1" applyAlignment="1">
      <alignment horizontal="distributed" vertical="center" indent="1"/>
    </xf>
    <xf numFmtId="0" fontId="10" fillId="0" borderId="4" xfId="0" applyFont="1" applyBorder="1" applyAlignment="1">
      <alignment horizontal="distributed" vertical="center" indent="1"/>
    </xf>
    <xf numFmtId="0" fontId="11" fillId="0" borderId="2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4" fillId="0" borderId="37" xfId="0" applyFont="1" applyBorder="1" applyAlignment="1">
      <alignment horizontal="right" vertical="center" indent="1"/>
    </xf>
    <xf numFmtId="0" fontId="4" fillId="0" borderId="36" xfId="0" applyFont="1" applyBorder="1" applyAlignment="1">
      <alignment horizontal="right" vertical="center" indent="1"/>
    </xf>
    <xf numFmtId="0" fontId="4" fillId="0" borderId="38" xfId="0" applyFont="1" applyBorder="1" applyAlignment="1">
      <alignment horizontal="right" vertical="center" indent="1"/>
    </xf>
    <xf numFmtId="0" fontId="4" fillId="0" borderId="39" xfId="0" applyFont="1" applyBorder="1" applyAlignment="1">
      <alignment horizontal="right" vertical="center" indent="1"/>
    </xf>
    <xf numFmtId="0" fontId="4" fillId="0" borderId="40" xfId="0" applyFont="1" applyBorder="1" applyAlignment="1">
      <alignment horizontal="right" vertical="center" indent="1"/>
    </xf>
    <xf numFmtId="0" fontId="31" fillId="0" borderId="8" xfId="0" applyFont="1" applyBorder="1" applyAlignment="1">
      <alignment horizontal="righ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38" fontId="6" fillId="0" borderId="57" xfId="1" applyFont="1" applyBorder="1" applyAlignment="1" applyProtection="1">
      <alignment horizontal="right" vertical="center" indent="1"/>
    </xf>
    <xf numFmtId="38" fontId="6" fillId="0" borderId="58" xfId="1" applyFont="1" applyBorder="1" applyAlignment="1" applyProtection="1">
      <alignment horizontal="right" vertical="center" indent="1"/>
    </xf>
    <xf numFmtId="38" fontId="6" fillId="0" borderId="60" xfId="1" applyFont="1" applyBorder="1" applyAlignment="1" applyProtection="1">
      <alignment horizontal="right" vertical="center" indent="1"/>
    </xf>
    <xf numFmtId="0" fontId="10" fillId="0" borderId="1" xfId="0" applyFont="1" applyBorder="1" applyAlignment="1">
      <alignment horizontal="left" vertical="center" indent="1" shrinkToFit="1"/>
    </xf>
    <xf numFmtId="0" fontId="11" fillId="0" borderId="61" xfId="0" applyFont="1" applyBorder="1" applyAlignment="1">
      <alignment horizontal="center" vertical="center" textRotation="255" shrinkToFit="1"/>
    </xf>
    <xf numFmtId="0" fontId="11" fillId="0" borderId="47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38" fillId="0" borderId="109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10" fillId="0" borderId="61" xfId="0" applyFont="1" applyBorder="1" applyAlignment="1">
      <alignment horizontal="left" vertical="center" inden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textRotation="255" shrinkToFit="1"/>
    </xf>
    <xf numFmtId="0" fontId="5" fillId="0" borderId="6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0" fillId="0" borderId="21" xfId="0" applyFont="1" applyBorder="1" applyAlignment="1">
      <alignment horizontal="left" vertical="center" indent="1"/>
    </xf>
    <xf numFmtId="0" fontId="10" fillId="0" borderId="22" xfId="0" applyFont="1" applyBorder="1" applyAlignment="1">
      <alignment horizontal="left" vertical="center" indent="1"/>
    </xf>
    <xf numFmtId="0" fontId="10" fillId="0" borderId="23" xfId="0" applyFont="1" applyBorder="1" applyAlignment="1">
      <alignment horizontal="left" vertical="center" indent="1"/>
    </xf>
    <xf numFmtId="0" fontId="10" fillId="0" borderId="24" xfId="0" applyFont="1" applyBorder="1" applyAlignment="1">
      <alignment horizontal="left" vertical="center" indent="1"/>
    </xf>
    <xf numFmtId="38" fontId="4" fillId="0" borderId="6" xfId="1" applyFont="1" applyBorder="1" applyAlignment="1" applyProtection="1">
      <alignment horizontal="right" vertical="center" indent="1"/>
      <protection locked="0"/>
    </xf>
    <xf numFmtId="177" fontId="8" fillId="0" borderId="6" xfId="1" applyNumberFormat="1" applyFont="1" applyBorder="1" applyAlignment="1" applyProtection="1">
      <alignment horizontal="right" vertical="center"/>
      <protection locked="0"/>
    </xf>
    <xf numFmtId="177" fontId="8" fillId="0" borderId="29" xfId="1" applyNumberFormat="1" applyFont="1" applyBorder="1" applyAlignment="1" applyProtection="1">
      <alignment horizontal="right" vertical="center"/>
      <protection locked="0"/>
    </xf>
    <xf numFmtId="38" fontId="4" fillId="0" borderId="7" xfId="1" applyFont="1" applyBorder="1" applyAlignment="1" applyProtection="1">
      <alignment horizontal="right" vertical="center" indent="1"/>
      <protection locked="0"/>
    </xf>
    <xf numFmtId="0" fontId="4" fillId="0" borderId="20" xfId="0" applyFont="1" applyBorder="1" applyAlignment="1" applyProtection="1">
      <alignment horizontal="left" vertical="center" indent="1"/>
      <protection locked="0"/>
    </xf>
    <xf numFmtId="0" fontId="4" fillId="0" borderId="21" xfId="0" applyFont="1" applyBorder="1" applyAlignment="1" applyProtection="1">
      <alignment horizontal="left" vertical="center" indent="1"/>
      <protection locked="0"/>
    </xf>
    <xf numFmtId="0" fontId="4" fillId="0" borderId="22" xfId="0" applyFont="1" applyBorder="1" applyAlignment="1" applyProtection="1">
      <alignment horizontal="left" vertical="center" indent="1"/>
      <protection locked="0"/>
    </xf>
    <xf numFmtId="0" fontId="4" fillId="0" borderId="23" xfId="0" applyFont="1" applyBorder="1" applyAlignment="1" applyProtection="1">
      <alignment horizontal="left" vertical="center" indent="1"/>
      <protection locked="0"/>
    </xf>
    <xf numFmtId="0" fontId="4" fillId="0" borderId="24" xfId="0" applyFont="1" applyBorder="1" applyAlignment="1" applyProtection="1">
      <alignment horizontal="left" vertical="center" indent="1"/>
      <protection locked="0"/>
    </xf>
    <xf numFmtId="0" fontId="4" fillId="0" borderId="62" xfId="0" applyFont="1" applyBorder="1" applyAlignment="1" applyProtection="1">
      <alignment horizontal="left" vertical="center" indent="1" shrinkToFit="1"/>
      <protection locked="0"/>
    </xf>
    <xf numFmtId="0" fontId="4" fillId="0" borderId="6" xfId="0" applyFont="1" applyBorder="1" applyAlignment="1" applyProtection="1">
      <alignment horizontal="left" vertical="center" indent="1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left" vertical="center" indent="1"/>
      <protection locked="0"/>
    </xf>
    <xf numFmtId="0" fontId="4" fillId="0" borderId="37" xfId="0" applyFont="1" applyBorder="1" applyAlignment="1" applyProtection="1">
      <alignment horizontal="left" vertical="center" indent="1"/>
      <protection locked="0"/>
    </xf>
    <xf numFmtId="0" fontId="4" fillId="0" borderId="36" xfId="0" applyFont="1" applyBorder="1" applyAlignment="1" applyProtection="1">
      <alignment horizontal="left" vertical="center" indent="1"/>
      <protection locked="0"/>
    </xf>
    <xf numFmtId="0" fontId="4" fillId="0" borderId="38" xfId="0" applyFont="1" applyBorder="1" applyAlignment="1" applyProtection="1">
      <alignment horizontal="left" vertical="center" indent="1"/>
      <protection locked="0"/>
    </xf>
    <xf numFmtId="0" fontId="4" fillId="0" borderId="39" xfId="0" applyFont="1" applyBorder="1" applyAlignment="1" applyProtection="1">
      <alignment horizontal="left" vertical="center" indent="1"/>
      <protection locked="0"/>
    </xf>
    <xf numFmtId="0" fontId="4" fillId="0" borderId="40" xfId="0" applyFont="1" applyBorder="1" applyAlignment="1" applyProtection="1">
      <alignment horizontal="left" vertical="center" indent="1"/>
      <protection locked="0"/>
    </xf>
    <xf numFmtId="0" fontId="5" fillId="0" borderId="110" xfId="0" applyFont="1" applyBorder="1" applyAlignment="1" applyProtection="1">
      <alignment horizontal="center" vertical="center" shrinkToFit="1"/>
      <protection locked="0"/>
    </xf>
    <xf numFmtId="0" fontId="5" fillId="0" borderId="111" xfId="0" applyFont="1" applyBorder="1" applyAlignment="1" applyProtection="1">
      <alignment horizontal="center" vertical="center" shrinkToFit="1"/>
      <protection locked="0"/>
    </xf>
    <xf numFmtId="0" fontId="5" fillId="0" borderId="112" xfId="0" applyFont="1" applyBorder="1" applyAlignment="1" applyProtection="1">
      <alignment horizontal="center" vertical="center" shrinkToFit="1"/>
      <protection locked="0"/>
    </xf>
    <xf numFmtId="0" fontId="5" fillId="0" borderId="113" xfId="0" applyFont="1" applyBorder="1" applyAlignment="1" applyProtection="1">
      <alignment horizontal="center" vertical="center" shrinkToFit="1"/>
      <protection locked="0"/>
    </xf>
    <xf numFmtId="0" fontId="5" fillId="0" borderId="114" xfId="0" applyFont="1" applyBorder="1" applyAlignment="1" applyProtection="1">
      <alignment horizontal="center" vertical="center" shrinkToFit="1"/>
      <protection locked="0"/>
    </xf>
    <xf numFmtId="0" fontId="5" fillId="0" borderId="115" xfId="0" applyFont="1" applyBorder="1" applyAlignment="1" applyProtection="1">
      <alignment horizontal="center" vertical="center" shrinkToFit="1"/>
      <protection locked="0"/>
    </xf>
    <xf numFmtId="0" fontId="5" fillId="0" borderId="116" xfId="0" applyFont="1" applyBorder="1" applyAlignment="1" applyProtection="1">
      <alignment horizontal="center" vertical="center" shrinkToFit="1"/>
      <protection locked="0"/>
    </xf>
    <xf numFmtId="0" fontId="5" fillId="0" borderId="117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5" fillId="0" borderId="48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38" fontId="6" fillId="0" borderId="63" xfId="1" applyFont="1" applyBorder="1" applyAlignment="1" applyProtection="1">
      <alignment horizontal="center" vertical="center" shrinkToFit="1"/>
    </xf>
    <xf numFmtId="38" fontId="6" fillId="0" borderId="64" xfId="1" applyFont="1" applyBorder="1" applyAlignment="1" applyProtection="1">
      <alignment horizontal="center" vertical="center" shrinkToFit="1"/>
    </xf>
    <xf numFmtId="38" fontId="6" fillId="0" borderId="51" xfId="1" applyFont="1" applyBorder="1" applyAlignment="1" applyProtection="1">
      <alignment horizontal="right" vertical="center" indent="1"/>
      <protection locked="0"/>
    </xf>
    <xf numFmtId="38" fontId="6" fillId="0" borderId="52" xfId="1" applyFont="1" applyBorder="1" applyAlignment="1" applyProtection="1">
      <alignment horizontal="right" vertical="center" indent="1"/>
      <protection locked="0"/>
    </xf>
    <xf numFmtId="38" fontId="6" fillId="0" borderId="53" xfId="1" applyFont="1" applyBorder="1" applyAlignment="1" applyProtection="1">
      <alignment horizontal="right" vertical="center" indent="1"/>
      <protection locked="0"/>
    </xf>
    <xf numFmtId="38" fontId="6" fillId="0" borderId="54" xfId="1" applyFont="1" applyBorder="1" applyAlignment="1" applyProtection="1">
      <alignment horizontal="right" vertical="center" indent="1"/>
      <protection locked="0"/>
    </xf>
    <xf numFmtId="38" fontId="6" fillId="0" borderId="65" xfId="1" applyFont="1" applyBorder="1" applyAlignment="1">
      <alignment horizontal="center" vertical="center"/>
    </xf>
    <xf numFmtId="38" fontId="6" fillId="0" borderId="66" xfId="1" applyFont="1" applyBorder="1" applyAlignment="1">
      <alignment horizontal="center" vertical="center"/>
    </xf>
    <xf numFmtId="38" fontId="6" fillId="0" borderId="44" xfId="1" applyFont="1" applyBorder="1" applyAlignment="1" applyProtection="1">
      <alignment horizontal="right" vertical="center" indent="1"/>
      <protection locked="0"/>
    </xf>
    <xf numFmtId="38" fontId="6" fillId="0" borderId="45" xfId="1" applyFont="1" applyBorder="1" applyAlignment="1" applyProtection="1">
      <alignment horizontal="right" vertical="center" indent="1"/>
      <protection locked="0"/>
    </xf>
    <xf numFmtId="38" fontId="6" fillId="0" borderId="46" xfId="1" applyFont="1" applyBorder="1" applyAlignment="1" applyProtection="1">
      <alignment horizontal="right" vertical="center" indent="1"/>
      <protection locked="0"/>
    </xf>
    <xf numFmtId="0" fontId="30" fillId="0" borderId="41" xfId="0" applyFont="1" applyBorder="1" applyAlignment="1">
      <alignment horizontal="distributed" vertical="center" indent="1"/>
    </xf>
    <xf numFmtId="0" fontId="30" fillId="0" borderId="4" xfId="0" applyFont="1" applyBorder="1" applyAlignment="1">
      <alignment horizontal="distributed" vertical="center" indent="1"/>
    </xf>
    <xf numFmtId="0" fontId="30" fillId="0" borderId="36" xfId="0" applyFont="1" applyBorder="1" applyAlignment="1">
      <alignment horizontal="distributed" vertical="center" indent="1"/>
    </xf>
    <xf numFmtId="0" fontId="30" fillId="0" borderId="0" xfId="0" applyFont="1" applyAlignment="1">
      <alignment horizontal="distributed" vertical="center" indent="1"/>
    </xf>
    <xf numFmtId="38" fontId="6" fillId="0" borderId="57" xfId="1" applyFont="1" applyBorder="1" applyAlignment="1" applyProtection="1">
      <alignment horizontal="right" vertical="center" indent="1"/>
      <protection locked="0"/>
    </xf>
    <xf numFmtId="38" fontId="6" fillId="0" borderId="58" xfId="1" applyFont="1" applyBorder="1" applyAlignment="1" applyProtection="1">
      <alignment horizontal="right" vertical="center" indent="1"/>
      <protection locked="0"/>
    </xf>
    <xf numFmtId="38" fontId="6" fillId="0" borderId="60" xfId="1" applyFont="1" applyBorder="1" applyAlignment="1" applyProtection="1">
      <alignment horizontal="right" vertical="center" indent="1"/>
      <protection locked="0"/>
    </xf>
    <xf numFmtId="38" fontId="6" fillId="0" borderId="55" xfId="1" applyFont="1" applyBorder="1" applyAlignment="1">
      <alignment horizontal="center" vertical="center"/>
    </xf>
    <xf numFmtId="38" fontId="6" fillId="0" borderId="56" xfId="1" applyFont="1" applyBorder="1" applyAlignment="1">
      <alignment horizontal="center" vertical="center"/>
    </xf>
    <xf numFmtId="49" fontId="4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4" fillId="0" borderId="26" xfId="0" applyNumberFormat="1" applyFont="1" applyBorder="1" applyAlignment="1" applyProtection="1">
      <alignment horizontal="left" vertical="center" indent="1" shrinkToFit="1"/>
      <protection locked="0"/>
    </xf>
    <xf numFmtId="49" fontId="4" fillId="0" borderId="27" xfId="0" applyNumberFormat="1" applyFont="1" applyBorder="1" applyAlignment="1" applyProtection="1">
      <alignment horizontal="left" vertical="center" indent="1" shrinkToFit="1"/>
      <protection locked="0"/>
    </xf>
    <xf numFmtId="0" fontId="13" fillId="0" borderId="0" xfId="0" applyFont="1" applyAlignment="1">
      <alignment horizontal="right" vertical="top"/>
    </xf>
  </cellXfs>
  <cellStyles count="2">
    <cellStyle name="桁区切り" xfId="1" builtinId="6"/>
    <cellStyle name="標準" xfId="0" builtinId="0"/>
  </cellStyles>
  <dxfs count="12">
    <dxf>
      <numFmt numFmtId="3" formatCode="#,##0"/>
    </dxf>
    <dxf>
      <numFmt numFmtId="178" formatCode="#,##0_ "/>
    </dxf>
    <dxf>
      <numFmt numFmtId="182" formatCode="#,##0.##;[Red]\-#,##0.##"/>
    </dxf>
    <dxf>
      <numFmt numFmtId="178" formatCode="#,##0_ "/>
    </dxf>
    <dxf>
      <numFmt numFmtId="182" formatCode="#,##0.##;[Red]\-#,##0.##"/>
    </dxf>
    <dxf>
      <numFmt numFmtId="178" formatCode="#,##0_ "/>
    </dxf>
    <dxf>
      <numFmt numFmtId="182" formatCode="#,##0.##;[Red]\-#,##0.##"/>
    </dxf>
    <dxf>
      <numFmt numFmtId="178" formatCode="#,##0_ "/>
    </dxf>
    <dxf>
      <numFmt numFmtId="182" formatCode="#,##0.##;[Red]\-#,##0.##"/>
    </dxf>
    <dxf>
      <numFmt numFmtId="3" formatCode="#,##0"/>
    </dxf>
    <dxf>
      <numFmt numFmtId="178" formatCode="#,##0_ "/>
    </dxf>
    <dxf>
      <numFmt numFmtId="182" formatCode="#,##0.##;[Red]\-#,##0.##"/>
    </dxf>
  </dxfs>
  <tableStyles count="0" defaultTableStyle="TableStyleMedium2" defaultPivotStyle="PivotStyleLight16"/>
  <colors>
    <mruColors>
      <color rgb="FF00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AM134"/>
  <sheetViews>
    <sheetView showGridLines="0" tabSelected="1" zoomScaleNormal="100" workbookViewId="0">
      <selection activeCell="B4" sqref="B4:F4"/>
    </sheetView>
  </sheetViews>
  <sheetFormatPr defaultColWidth="0" defaultRowHeight="0" customHeight="1" zeroHeight="1"/>
  <cols>
    <col min="1" max="1" width="1.25" style="1" customWidth="1"/>
    <col min="2" max="3" width="3.75" style="1" customWidth="1"/>
    <col min="4" max="37" width="3.625" style="1" customWidth="1"/>
    <col min="38" max="38" width="1.25" style="1" customWidth="1"/>
    <col min="39" max="16384" width="3.625" style="1" hidden="1"/>
  </cols>
  <sheetData>
    <row r="1" spans="2:39" ht="7.5" customHeight="1"/>
    <row r="2" spans="2:39" ht="30" customHeight="1">
      <c r="B2" s="39"/>
      <c r="C2" s="39"/>
      <c r="D2" s="67" t="s">
        <v>37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132" t="s">
        <v>21</v>
      </c>
      <c r="AK2" s="132"/>
    </row>
    <row r="3" spans="2:39" ht="6" customHeight="1">
      <c r="B3" s="39"/>
      <c r="C3" s="3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6"/>
      <c r="AK3" s="36"/>
    </row>
    <row r="4" spans="2:39" ht="22.5" customHeight="1">
      <c r="B4" s="173" t="s">
        <v>59</v>
      </c>
      <c r="C4" s="173"/>
      <c r="D4" s="173"/>
      <c r="E4" s="173"/>
      <c r="F4" s="173"/>
      <c r="G4" s="12" t="s">
        <v>0</v>
      </c>
      <c r="H4" s="3"/>
      <c r="W4" s="188">
        <v>45230</v>
      </c>
      <c r="X4" s="188"/>
      <c r="Y4" s="188"/>
      <c r="Z4" s="188"/>
      <c r="AA4" s="188"/>
      <c r="AB4" s="188"/>
      <c r="AI4" s="15" t="s">
        <v>31</v>
      </c>
      <c r="AJ4" s="52">
        <v>1</v>
      </c>
      <c r="AK4" s="52"/>
      <c r="AL4" s="41"/>
      <c r="AM4" s="41"/>
    </row>
    <row r="5" spans="2:39" ht="6" customHeight="1" thickBot="1">
      <c r="B5" s="2"/>
      <c r="C5" s="2"/>
      <c r="D5" s="2"/>
      <c r="E5" s="2"/>
      <c r="F5" s="2"/>
      <c r="AC5" s="75" t="s">
        <v>56</v>
      </c>
      <c r="AD5" s="76"/>
      <c r="AE5" s="76"/>
      <c r="AF5" s="76"/>
      <c r="AG5" s="76"/>
      <c r="AH5" s="76"/>
      <c r="AI5" s="76"/>
      <c r="AJ5" s="76"/>
      <c r="AK5" s="76"/>
    </row>
    <row r="6" spans="2:39" ht="11.25" customHeight="1">
      <c r="B6" s="77" t="s">
        <v>1</v>
      </c>
      <c r="C6" s="78"/>
      <c r="D6" s="78"/>
      <c r="E6" s="78"/>
      <c r="F6" s="150"/>
      <c r="G6" s="184">
        <f>W29</f>
        <v>10000</v>
      </c>
      <c r="H6" s="184"/>
      <c r="I6" s="184"/>
      <c r="J6" s="184"/>
      <c r="K6" s="184"/>
      <c r="L6" s="184"/>
      <c r="M6" s="185"/>
      <c r="N6" s="97" t="s">
        <v>4</v>
      </c>
      <c r="O6" s="62"/>
      <c r="P6" s="120" t="s">
        <v>8</v>
      </c>
      <c r="Q6" s="120"/>
      <c r="R6" s="120"/>
      <c r="S6" s="84" t="s">
        <v>12</v>
      </c>
      <c r="T6" s="189"/>
      <c r="U6" s="189"/>
      <c r="V6" s="189"/>
      <c r="W6" s="189"/>
      <c r="X6" s="189"/>
      <c r="Y6" s="189"/>
      <c r="Z6" s="189"/>
      <c r="AA6" s="189"/>
      <c r="AB6" s="189"/>
      <c r="AC6" s="76"/>
      <c r="AD6" s="76"/>
      <c r="AE6" s="76"/>
      <c r="AF6" s="76"/>
      <c r="AG6" s="76"/>
      <c r="AH6" s="76"/>
      <c r="AI6" s="76"/>
      <c r="AJ6" s="76"/>
      <c r="AK6" s="76"/>
    </row>
    <row r="7" spans="2:39" ht="11.25" customHeight="1">
      <c r="B7" s="79"/>
      <c r="C7" s="80"/>
      <c r="D7" s="80"/>
      <c r="E7" s="80"/>
      <c r="F7" s="151"/>
      <c r="G7" s="186"/>
      <c r="H7" s="186"/>
      <c r="I7" s="186"/>
      <c r="J7" s="186"/>
      <c r="K7" s="186"/>
      <c r="L7" s="186"/>
      <c r="M7" s="187"/>
      <c r="N7" s="97"/>
      <c r="O7" s="62"/>
      <c r="P7" s="190"/>
      <c r="Q7" s="190"/>
      <c r="R7" s="190"/>
      <c r="S7" s="84"/>
      <c r="T7" s="189"/>
      <c r="U7" s="189"/>
      <c r="V7" s="189"/>
      <c r="W7" s="189"/>
      <c r="X7" s="189"/>
      <c r="Y7" s="189"/>
      <c r="Z7" s="189"/>
      <c r="AA7" s="189"/>
      <c r="AB7" s="189"/>
      <c r="AC7" s="76"/>
      <c r="AD7" s="76"/>
      <c r="AE7" s="76"/>
      <c r="AF7" s="76"/>
      <c r="AG7" s="76"/>
      <c r="AH7" s="76"/>
      <c r="AI7" s="76"/>
      <c r="AJ7" s="76"/>
      <c r="AK7" s="76"/>
    </row>
    <row r="8" spans="2:39" ht="11.25" customHeight="1">
      <c r="B8" s="122" t="s">
        <v>48</v>
      </c>
      <c r="C8" s="123"/>
      <c r="D8" s="123"/>
      <c r="E8" s="123"/>
      <c r="F8" s="156"/>
      <c r="G8" s="174">
        <f>IF(G6="","",ROUND(G6*0.1,0))</f>
        <v>1000</v>
      </c>
      <c r="H8" s="174"/>
      <c r="I8" s="174"/>
      <c r="J8" s="174"/>
      <c r="K8" s="174"/>
      <c r="L8" s="174"/>
      <c r="M8" s="175"/>
      <c r="N8" s="97"/>
      <c r="O8" s="62"/>
      <c r="P8" s="189"/>
      <c r="Q8" s="189"/>
      <c r="R8" s="189"/>
      <c r="S8" s="84"/>
      <c r="T8" s="189"/>
      <c r="U8" s="189"/>
      <c r="V8" s="189"/>
      <c r="W8" s="189"/>
      <c r="X8" s="189"/>
      <c r="Y8" s="189"/>
      <c r="Z8" s="189"/>
      <c r="AA8" s="189"/>
      <c r="AB8" s="189"/>
      <c r="AC8" s="76"/>
      <c r="AD8" s="76"/>
      <c r="AE8" s="76"/>
      <c r="AF8" s="76"/>
      <c r="AG8" s="76"/>
      <c r="AH8" s="76"/>
      <c r="AI8" s="76"/>
      <c r="AJ8" s="76"/>
      <c r="AK8" s="76"/>
    </row>
    <row r="9" spans="2:39" ht="11.25" customHeight="1">
      <c r="B9" s="124"/>
      <c r="C9" s="123"/>
      <c r="D9" s="123"/>
      <c r="E9" s="123"/>
      <c r="F9" s="157"/>
      <c r="G9" s="176"/>
      <c r="H9" s="176"/>
      <c r="I9" s="176"/>
      <c r="J9" s="176"/>
      <c r="K9" s="176"/>
      <c r="L9" s="176"/>
      <c r="M9" s="177"/>
      <c r="N9" s="97" t="s">
        <v>5</v>
      </c>
      <c r="O9" s="62"/>
      <c r="P9" s="125" t="s">
        <v>8</v>
      </c>
      <c r="Q9" s="125"/>
      <c r="R9" s="125"/>
      <c r="S9" s="125"/>
      <c r="T9" s="84" t="s">
        <v>12</v>
      </c>
      <c r="U9" s="189"/>
      <c r="V9" s="189"/>
      <c r="W9" s="189"/>
      <c r="X9" s="189"/>
      <c r="Y9" s="189"/>
      <c r="Z9" s="189"/>
      <c r="AA9" s="189"/>
      <c r="AB9" s="189"/>
      <c r="AC9" s="76"/>
      <c r="AD9" s="76"/>
      <c r="AE9" s="76"/>
      <c r="AF9" s="76"/>
      <c r="AG9" s="76"/>
      <c r="AH9" s="76"/>
      <c r="AI9" s="76"/>
      <c r="AJ9" s="76"/>
      <c r="AK9" s="76"/>
    </row>
    <row r="10" spans="2:39" ht="11.25" customHeight="1">
      <c r="B10" s="182" t="s">
        <v>3</v>
      </c>
      <c r="C10" s="183"/>
      <c r="D10" s="183"/>
      <c r="E10" s="183"/>
      <c r="F10" s="126"/>
      <c r="G10" s="178">
        <f>IF(G6="","",G6+G8)</f>
        <v>11000</v>
      </c>
      <c r="H10" s="178"/>
      <c r="I10" s="178"/>
      <c r="J10" s="178"/>
      <c r="K10" s="178"/>
      <c r="L10" s="178"/>
      <c r="M10" s="179"/>
      <c r="N10" s="97"/>
      <c r="O10" s="62"/>
      <c r="P10" s="190"/>
      <c r="Q10" s="190"/>
      <c r="R10" s="190"/>
      <c r="S10" s="190"/>
      <c r="T10" s="84"/>
      <c r="U10" s="189"/>
      <c r="V10" s="189"/>
      <c r="W10" s="189"/>
      <c r="X10" s="189"/>
      <c r="Y10" s="189"/>
      <c r="Z10" s="189"/>
      <c r="AA10" s="189"/>
      <c r="AB10" s="189"/>
      <c r="AC10" s="76"/>
      <c r="AD10" s="76"/>
      <c r="AE10" s="76"/>
      <c r="AF10" s="76"/>
      <c r="AG10" s="76"/>
      <c r="AH10" s="76"/>
      <c r="AI10" s="76"/>
      <c r="AJ10" s="76"/>
      <c r="AK10" s="76"/>
    </row>
    <row r="11" spans="2:39" ht="11.25" customHeight="1" thickBot="1">
      <c r="B11" s="182"/>
      <c r="C11" s="183"/>
      <c r="D11" s="183"/>
      <c r="E11" s="183"/>
      <c r="F11" s="127"/>
      <c r="G11" s="180"/>
      <c r="H11" s="180"/>
      <c r="I11" s="180"/>
      <c r="J11" s="180"/>
      <c r="K11" s="180"/>
      <c r="L11" s="180"/>
      <c r="M11" s="181"/>
      <c r="N11" s="97"/>
      <c r="O11" s="62"/>
      <c r="P11" s="189"/>
      <c r="Q11" s="189"/>
      <c r="R11" s="189"/>
      <c r="S11" s="189"/>
      <c r="T11" s="84"/>
      <c r="U11" s="189"/>
      <c r="V11" s="189"/>
      <c r="W11" s="189"/>
      <c r="X11" s="189"/>
      <c r="Y11" s="189"/>
      <c r="Z11" s="189"/>
      <c r="AA11" s="189"/>
      <c r="AB11" s="189"/>
      <c r="AC11" s="76"/>
      <c r="AD11" s="76"/>
      <c r="AE11" s="76"/>
      <c r="AF11" s="76"/>
      <c r="AG11" s="76"/>
      <c r="AH11" s="76"/>
      <c r="AI11" s="76"/>
      <c r="AJ11" s="76"/>
      <c r="AK11" s="76"/>
    </row>
    <row r="12" spans="2:39" ht="15" customHeight="1">
      <c r="B12" s="118" t="s">
        <v>20</v>
      </c>
      <c r="C12" s="119"/>
      <c r="D12" s="119"/>
      <c r="E12" s="119"/>
      <c r="F12" s="85" t="s">
        <v>45</v>
      </c>
      <c r="G12" s="85"/>
      <c r="H12" s="85"/>
      <c r="I12" s="86" t="s">
        <v>55</v>
      </c>
      <c r="J12" s="86"/>
      <c r="K12" s="86"/>
      <c r="L12" s="86"/>
      <c r="M12" s="87"/>
      <c r="N12" s="96" t="s">
        <v>7</v>
      </c>
      <c r="O12" s="62"/>
      <c r="P12" s="189"/>
      <c r="Q12" s="189"/>
      <c r="R12" s="189"/>
      <c r="S12" s="189"/>
      <c r="T12" s="61" t="s">
        <v>9</v>
      </c>
      <c r="U12" s="62"/>
      <c r="V12" s="191"/>
      <c r="W12" s="191"/>
      <c r="X12" s="191"/>
      <c r="Y12" s="61" t="s">
        <v>10</v>
      </c>
      <c r="Z12" s="62"/>
      <c r="AA12" s="191"/>
      <c r="AB12" s="191"/>
      <c r="AC12" s="76"/>
      <c r="AD12" s="76"/>
      <c r="AE12" s="76"/>
      <c r="AF12" s="76"/>
      <c r="AG12" s="76"/>
      <c r="AH12" s="76"/>
      <c r="AI12" s="76"/>
      <c r="AJ12" s="76"/>
      <c r="AK12" s="76"/>
    </row>
    <row r="13" spans="2:39" ht="6.75" customHeight="1">
      <c r="B13" s="162" t="s">
        <v>43</v>
      </c>
      <c r="C13" s="163"/>
      <c r="D13" s="164"/>
      <c r="E13" s="164"/>
      <c r="F13" s="164"/>
      <c r="G13" s="164"/>
      <c r="H13" s="164"/>
      <c r="I13" s="164"/>
      <c r="J13" s="164"/>
      <c r="K13" s="164"/>
      <c r="L13" s="164"/>
      <c r="M13" s="165"/>
      <c r="N13" s="96"/>
      <c r="O13" s="62"/>
      <c r="P13" s="189"/>
      <c r="Q13" s="189"/>
      <c r="R13" s="189"/>
      <c r="S13" s="189"/>
      <c r="T13" s="61"/>
      <c r="U13" s="62"/>
      <c r="V13" s="191"/>
      <c r="W13" s="191"/>
      <c r="X13" s="191"/>
      <c r="Y13" s="61"/>
      <c r="Z13" s="62"/>
      <c r="AA13" s="191"/>
      <c r="AB13" s="191"/>
      <c r="AC13" s="76"/>
      <c r="AD13" s="76"/>
      <c r="AE13" s="76"/>
      <c r="AF13" s="76"/>
      <c r="AG13" s="76"/>
      <c r="AH13" s="76"/>
      <c r="AI13" s="76"/>
      <c r="AJ13" s="76"/>
      <c r="AK13" s="76"/>
    </row>
    <row r="14" spans="2:39" ht="21.75" customHeight="1">
      <c r="B14" s="166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5"/>
      <c r="N14" s="97"/>
      <c r="O14" s="62"/>
      <c r="P14" s="189"/>
      <c r="Q14" s="189"/>
      <c r="R14" s="189"/>
      <c r="S14" s="189"/>
      <c r="T14" s="62"/>
      <c r="U14" s="62"/>
      <c r="V14" s="191"/>
      <c r="W14" s="191"/>
      <c r="X14" s="191"/>
      <c r="Y14" s="62"/>
      <c r="Z14" s="62"/>
      <c r="AA14" s="191"/>
      <c r="AB14" s="191"/>
      <c r="AC14" s="76"/>
      <c r="AD14" s="76"/>
      <c r="AE14" s="76"/>
      <c r="AF14" s="76"/>
      <c r="AG14" s="76"/>
      <c r="AH14" s="76"/>
      <c r="AI14" s="76"/>
      <c r="AJ14" s="76"/>
      <c r="AK14" s="76"/>
    </row>
    <row r="15" spans="2:39" ht="21.75" customHeight="1">
      <c r="B15" s="166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5"/>
      <c r="N15" s="96" t="s">
        <v>6</v>
      </c>
      <c r="O15" s="62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68" t="s">
        <v>11</v>
      </c>
      <c r="AA15" s="68"/>
      <c r="AB15" s="68"/>
      <c r="AC15" s="76"/>
      <c r="AD15" s="76"/>
      <c r="AE15" s="76"/>
      <c r="AF15" s="76"/>
      <c r="AG15" s="76"/>
      <c r="AH15" s="76"/>
      <c r="AI15" s="76"/>
      <c r="AJ15" s="76"/>
      <c r="AK15" s="76"/>
    </row>
    <row r="16" spans="2:39" ht="21.75" customHeight="1" thickBot="1">
      <c r="B16" s="167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9"/>
      <c r="N16" s="97"/>
      <c r="O16" s="62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68"/>
      <c r="AA16" s="68"/>
      <c r="AB16" s="68"/>
      <c r="AC16" s="76"/>
      <c r="AD16" s="76"/>
      <c r="AE16" s="76"/>
      <c r="AF16" s="76"/>
      <c r="AG16" s="76"/>
      <c r="AH16" s="76"/>
      <c r="AI16" s="76"/>
      <c r="AJ16" s="76"/>
      <c r="AK16" s="76"/>
    </row>
    <row r="17" spans="2:37" ht="7.5" customHeight="1" thickBot="1"/>
    <row r="18" spans="2:37" ht="17.25" customHeight="1">
      <c r="B18" s="69" t="s">
        <v>26</v>
      </c>
      <c r="C18" s="70"/>
      <c r="D18" s="70"/>
      <c r="E18" s="70"/>
      <c r="F18" s="70"/>
      <c r="G18" s="70"/>
      <c r="H18" s="70"/>
      <c r="I18" s="70"/>
      <c r="J18" s="71"/>
      <c r="K18" s="72" t="s">
        <v>28</v>
      </c>
      <c r="L18" s="73"/>
      <c r="M18" s="73"/>
      <c r="N18" s="73"/>
      <c r="O18" s="74"/>
      <c r="P18" s="72" t="s">
        <v>27</v>
      </c>
      <c r="Q18" s="74"/>
      <c r="R18" s="72" t="s">
        <v>29</v>
      </c>
      <c r="S18" s="73"/>
      <c r="T18" s="73"/>
      <c r="U18" s="73"/>
      <c r="V18" s="74"/>
      <c r="W18" s="72" t="s">
        <v>30</v>
      </c>
      <c r="X18" s="73"/>
      <c r="Y18" s="73"/>
      <c r="Z18" s="73"/>
      <c r="AA18" s="73"/>
      <c r="AB18" s="73"/>
      <c r="AC18" s="74"/>
      <c r="AD18" s="81" t="s">
        <v>25</v>
      </c>
      <c r="AE18" s="82"/>
      <c r="AF18" s="82"/>
      <c r="AG18" s="82"/>
      <c r="AH18" s="82"/>
      <c r="AI18" s="82"/>
      <c r="AJ18" s="82"/>
      <c r="AK18" s="83"/>
    </row>
    <row r="19" spans="2:37" ht="21.75" customHeight="1">
      <c r="B19" s="50">
        <v>45230</v>
      </c>
      <c r="C19" s="170" t="s">
        <v>47</v>
      </c>
      <c r="D19" s="171"/>
      <c r="E19" s="171"/>
      <c r="F19" s="171"/>
      <c r="G19" s="171"/>
      <c r="H19" s="171"/>
      <c r="I19" s="171"/>
      <c r="J19" s="172"/>
      <c r="K19" s="110">
        <v>1</v>
      </c>
      <c r="L19" s="111"/>
      <c r="M19" s="111"/>
      <c r="N19" s="111"/>
      <c r="O19" s="112"/>
      <c r="P19" s="206" t="s">
        <v>49</v>
      </c>
      <c r="Q19" s="207"/>
      <c r="R19" s="54">
        <v>10000</v>
      </c>
      <c r="S19" s="55"/>
      <c r="T19" s="55"/>
      <c r="U19" s="55"/>
      <c r="V19" s="56"/>
      <c r="W19" s="57">
        <f t="shared" ref="W19" si="0">IF(K19="","",ROUND(K19*R19,0))</f>
        <v>10000</v>
      </c>
      <c r="X19" s="58"/>
      <c r="Y19" s="58"/>
      <c r="Z19" s="58"/>
      <c r="AA19" s="58"/>
      <c r="AB19" s="58"/>
      <c r="AC19" s="59"/>
      <c r="AD19" s="104"/>
      <c r="AE19" s="105"/>
      <c r="AF19" s="105"/>
      <c r="AG19" s="105"/>
      <c r="AH19" s="105"/>
      <c r="AI19" s="105"/>
      <c r="AJ19" s="105"/>
      <c r="AK19" s="106"/>
    </row>
    <row r="20" spans="2:37" ht="21.75" customHeight="1">
      <c r="B20" s="50"/>
      <c r="C20" s="170"/>
      <c r="D20" s="171"/>
      <c r="E20" s="171"/>
      <c r="F20" s="171"/>
      <c r="G20" s="171"/>
      <c r="H20" s="171"/>
      <c r="I20" s="171"/>
      <c r="J20" s="172"/>
      <c r="K20" s="110"/>
      <c r="L20" s="111"/>
      <c r="M20" s="111"/>
      <c r="N20" s="111"/>
      <c r="O20" s="112"/>
      <c r="P20" s="206"/>
      <c r="Q20" s="207"/>
      <c r="R20" s="54"/>
      <c r="S20" s="55"/>
      <c r="T20" s="55"/>
      <c r="U20" s="55"/>
      <c r="V20" s="56"/>
      <c r="W20" s="57" t="str">
        <f t="shared" ref="W20:W28" si="1">IF(K20="","",ROUND(K20*R20,0))</f>
        <v/>
      </c>
      <c r="X20" s="58"/>
      <c r="Y20" s="58"/>
      <c r="Z20" s="58"/>
      <c r="AA20" s="58"/>
      <c r="AB20" s="58"/>
      <c r="AC20" s="59"/>
      <c r="AD20" s="104"/>
      <c r="AE20" s="105"/>
      <c r="AF20" s="105"/>
      <c r="AG20" s="105"/>
      <c r="AH20" s="105"/>
      <c r="AI20" s="105"/>
      <c r="AJ20" s="105"/>
      <c r="AK20" s="106"/>
    </row>
    <row r="21" spans="2:37" ht="21.75" customHeight="1">
      <c r="B21" s="50"/>
      <c r="C21" s="170"/>
      <c r="D21" s="171"/>
      <c r="E21" s="171"/>
      <c r="F21" s="171"/>
      <c r="G21" s="171"/>
      <c r="H21" s="171"/>
      <c r="I21" s="171"/>
      <c r="J21" s="172"/>
      <c r="K21" s="110"/>
      <c r="L21" s="111"/>
      <c r="M21" s="111"/>
      <c r="N21" s="111"/>
      <c r="O21" s="112"/>
      <c r="P21" s="206"/>
      <c r="Q21" s="207"/>
      <c r="R21" s="54"/>
      <c r="S21" s="55"/>
      <c r="T21" s="55"/>
      <c r="U21" s="55"/>
      <c r="V21" s="56"/>
      <c r="W21" s="57" t="str">
        <f t="shared" si="1"/>
        <v/>
      </c>
      <c r="X21" s="58"/>
      <c r="Y21" s="58"/>
      <c r="Z21" s="58"/>
      <c r="AA21" s="58"/>
      <c r="AB21" s="58"/>
      <c r="AC21" s="59"/>
      <c r="AD21" s="104"/>
      <c r="AE21" s="105"/>
      <c r="AF21" s="105"/>
      <c r="AG21" s="105"/>
      <c r="AH21" s="105"/>
      <c r="AI21" s="105"/>
      <c r="AJ21" s="105"/>
      <c r="AK21" s="106"/>
    </row>
    <row r="22" spans="2:37" ht="21.75" customHeight="1">
      <c r="B22" s="50"/>
      <c r="C22" s="170"/>
      <c r="D22" s="171"/>
      <c r="E22" s="171"/>
      <c r="F22" s="171"/>
      <c r="G22" s="171"/>
      <c r="H22" s="171"/>
      <c r="I22" s="171"/>
      <c r="J22" s="172"/>
      <c r="K22" s="110"/>
      <c r="L22" s="111"/>
      <c r="M22" s="111"/>
      <c r="N22" s="111"/>
      <c r="O22" s="112"/>
      <c r="P22" s="206"/>
      <c r="Q22" s="207"/>
      <c r="R22" s="54"/>
      <c r="S22" s="55"/>
      <c r="T22" s="55"/>
      <c r="U22" s="55"/>
      <c r="V22" s="56"/>
      <c r="W22" s="57" t="str">
        <f t="shared" si="1"/>
        <v/>
      </c>
      <c r="X22" s="58"/>
      <c r="Y22" s="58"/>
      <c r="Z22" s="58"/>
      <c r="AA22" s="58"/>
      <c r="AB22" s="58"/>
      <c r="AC22" s="59"/>
      <c r="AD22" s="104"/>
      <c r="AE22" s="105"/>
      <c r="AF22" s="105"/>
      <c r="AG22" s="105"/>
      <c r="AH22" s="105"/>
      <c r="AI22" s="105"/>
      <c r="AJ22" s="105"/>
      <c r="AK22" s="106"/>
    </row>
    <row r="23" spans="2:37" ht="21.75" customHeight="1">
      <c r="B23" s="50"/>
      <c r="C23" s="170"/>
      <c r="D23" s="171"/>
      <c r="E23" s="171"/>
      <c r="F23" s="171"/>
      <c r="G23" s="171"/>
      <c r="H23" s="171"/>
      <c r="I23" s="171"/>
      <c r="J23" s="172"/>
      <c r="K23" s="110"/>
      <c r="L23" s="111"/>
      <c r="M23" s="111"/>
      <c r="N23" s="111"/>
      <c r="O23" s="112"/>
      <c r="P23" s="206"/>
      <c r="Q23" s="207"/>
      <c r="R23" s="54"/>
      <c r="S23" s="55"/>
      <c r="T23" s="55"/>
      <c r="U23" s="55"/>
      <c r="V23" s="56"/>
      <c r="W23" s="57" t="str">
        <f t="shared" si="1"/>
        <v/>
      </c>
      <c r="X23" s="58"/>
      <c r="Y23" s="58"/>
      <c r="Z23" s="58"/>
      <c r="AA23" s="58"/>
      <c r="AB23" s="58"/>
      <c r="AC23" s="59"/>
      <c r="AD23" s="104"/>
      <c r="AE23" s="105"/>
      <c r="AF23" s="105"/>
      <c r="AG23" s="105"/>
      <c r="AH23" s="105"/>
      <c r="AI23" s="105"/>
      <c r="AJ23" s="105"/>
      <c r="AK23" s="106"/>
    </row>
    <row r="24" spans="2:37" ht="21.75" customHeight="1">
      <c r="B24" s="50"/>
      <c r="C24" s="170"/>
      <c r="D24" s="171"/>
      <c r="E24" s="171"/>
      <c r="F24" s="171"/>
      <c r="G24" s="171"/>
      <c r="H24" s="171"/>
      <c r="I24" s="171"/>
      <c r="J24" s="172"/>
      <c r="K24" s="110"/>
      <c r="L24" s="111"/>
      <c r="M24" s="111"/>
      <c r="N24" s="111"/>
      <c r="O24" s="112"/>
      <c r="P24" s="206"/>
      <c r="Q24" s="207"/>
      <c r="R24" s="54"/>
      <c r="S24" s="55"/>
      <c r="T24" s="55"/>
      <c r="U24" s="55"/>
      <c r="V24" s="56"/>
      <c r="W24" s="57" t="str">
        <f t="shared" si="1"/>
        <v/>
      </c>
      <c r="X24" s="58"/>
      <c r="Y24" s="58"/>
      <c r="Z24" s="58"/>
      <c r="AA24" s="58"/>
      <c r="AB24" s="58"/>
      <c r="AC24" s="59"/>
      <c r="AD24" s="104"/>
      <c r="AE24" s="105"/>
      <c r="AF24" s="105"/>
      <c r="AG24" s="105"/>
      <c r="AH24" s="105"/>
      <c r="AI24" s="105"/>
      <c r="AJ24" s="105"/>
      <c r="AK24" s="106"/>
    </row>
    <row r="25" spans="2:37" ht="21.75" customHeight="1">
      <c r="B25" s="50"/>
      <c r="C25" s="170"/>
      <c r="D25" s="171"/>
      <c r="E25" s="171"/>
      <c r="F25" s="171"/>
      <c r="G25" s="171"/>
      <c r="H25" s="171"/>
      <c r="I25" s="171"/>
      <c r="J25" s="172"/>
      <c r="K25" s="110"/>
      <c r="L25" s="111"/>
      <c r="M25" s="111"/>
      <c r="N25" s="111"/>
      <c r="O25" s="112"/>
      <c r="P25" s="206"/>
      <c r="Q25" s="207"/>
      <c r="R25" s="54"/>
      <c r="S25" s="55"/>
      <c r="T25" s="55"/>
      <c r="U25" s="55"/>
      <c r="V25" s="56"/>
      <c r="W25" s="57" t="str">
        <f t="shared" si="1"/>
        <v/>
      </c>
      <c r="X25" s="58"/>
      <c r="Y25" s="58"/>
      <c r="Z25" s="58"/>
      <c r="AA25" s="58"/>
      <c r="AB25" s="58"/>
      <c r="AC25" s="59"/>
      <c r="AD25" s="104"/>
      <c r="AE25" s="105"/>
      <c r="AF25" s="105"/>
      <c r="AG25" s="105"/>
      <c r="AH25" s="105"/>
      <c r="AI25" s="105"/>
      <c r="AJ25" s="105"/>
      <c r="AK25" s="106"/>
    </row>
    <row r="26" spans="2:37" ht="21.75" customHeight="1">
      <c r="B26" s="50"/>
      <c r="C26" s="170"/>
      <c r="D26" s="171"/>
      <c r="E26" s="171"/>
      <c r="F26" s="171"/>
      <c r="G26" s="171"/>
      <c r="H26" s="171"/>
      <c r="I26" s="171"/>
      <c r="J26" s="172"/>
      <c r="K26" s="110"/>
      <c r="L26" s="111"/>
      <c r="M26" s="111"/>
      <c r="N26" s="111"/>
      <c r="O26" s="112"/>
      <c r="P26" s="206"/>
      <c r="Q26" s="207"/>
      <c r="R26" s="54"/>
      <c r="S26" s="55"/>
      <c r="T26" s="55"/>
      <c r="U26" s="55"/>
      <c r="V26" s="56"/>
      <c r="W26" s="57" t="str">
        <f t="shared" si="1"/>
        <v/>
      </c>
      <c r="X26" s="58"/>
      <c r="Y26" s="58"/>
      <c r="Z26" s="58"/>
      <c r="AA26" s="58"/>
      <c r="AB26" s="58"/>
      <c r="AC26" s="59"/>
      <c r="AD26" s="104"/>
      <c r="AE26" s="105"/>
      <c r="AF26" s="105"/>
      <c r="AG26" s="105"/>
      <c r="AH26" s="105"/>
      <c r="AI26" s="105"/>
      <c r="AJ26" s="105"/>
      <c r="AK26" s="106"/>
    </row>
    <row r="27" spans="2:37" ht="21.75" customHeight="1">
      <c r="B27" s="50"/>
      <c r="C27" s="170"/>
      <c r="D27" s="171"/>
      <c r="E27" s="171"/>
      <c r="F27" s="171"/>
      <c r="G27" s="171"/>
      <c r="H27" s="171"/>
      <c r="I27" s="171"/>
      <c r="J27" s="172"/>
      <c r="K27" s="110"/>
      <c r="L27" s="111"/>
      <c r="M27" s="111"/>
      <c r="N27" s="111"/>
      <c r="O27" s="112"/>
      <c r="P27" s="206"/>
      <c r="Q27" s="207"/>
      <c r="R27" s="54"/>
      <c r="S27" s="55"/>
      <c r="T27" s="55"/>
      <c r="U27" s="55"/>
      <c r="V27" s="56"/>
      <c r="W27" s="57" t="str">
        <f t="shared" si="1"/>
        <v/>
      </c>
      <c r="X27" s="58"/>
      <c r="Y27" s="58"/>
      <c r="Z27" s="58"/>
      <c r="AA27" s="58"/>
      <c r="AB27" s="58"/>
      <c r="AC27" s="59"/>
      <c r="AD27" s="104"/>
      <c r="AE27" s="105"/>
      <c r="AF27" s="105"/>
      <c r="AG27" s="105"/>
      <c r="AH27" s="105"/>
      <c r="AI27" s="105"/>
      <c r="AJ27" s="105"/>
      <c r="AK27" s="106"/>
    </row>
    <row r="28" spans="2:37" ht="21.75" customHeight="1">
      <c r="B28" s="50"/>
      <c r="C28" s="170"/>
      <c r="D28" s="171"/>
      <c r="E28" s="171"/>
      <c r="F28" s="171"/>
      <c r="G28" s="171"/>
      <c r="H28" s="171"/>
      <c r="I28" s="171"/>
      <c r="J28" s="172"/>
      <c r="K28" s="110"/>
      <c r="L28" s="111"/>
      <c r="M28" s="111"/>
      <c r="N28" s="111"/>
      <c r="O28" s="112"/>
      <c r="P28" s="206"/>
      <c r="Q28" s="207"/>
      <c r="R28" s="54"/>
      <c r="S28" s="55"/>
      <c r="T28" s="55"/>
      <c r="U28" s="55"/>
      <c r="V28" s="56"/>
      <c r="W28" s="57" t="str">
        <f t="shared" si="1"/>
        <v/>
      </c>
      <c r="X28" s="58"/>
      <c r="Y28" s="58"/>
      <c r="Z28" s="58"/>
      <c r="AA28" s="58"/>
      <c r="AB28" s="58"/>
      <c r="AC28" s="59"/>
      <c r="AD28" s="104"/>
      <c r="AE28" s="105"/>
      <c r="AF28" s="105"/>
      <c r="AG28" s="105"/>
      <c r="AH28" s="105"/>
      <c r="AI28" s="105"/>
      <c r="AJ28" s="105"/>
      <c r="AK28" s="106"/>
    </row>
    <row r="29" spans="2:37" ht="21.75" customHeight="1" thickBot="1">
      <c r="B29" s="98" t="s">
        <v>51</v>
      </c>
      <c r="C29" s="99"/>
      <c r="D29" s="99"/>
      <c r="E29" s="99"/>
      <c r="F29" s="99"/>
      <c r="G29" s="99"/>
      <c r="H29" s="99"/>
      <c r="I29" s="99"/>
      <c r="J29" s="100"/>
      <c r="K29" s="203"/>
      <c r="L29" s="204"/>
      <c r="M29" s="204"/>
      <c r="N29" s="204"/>
      <c r="O29" s="205"/>
      <c r="P29" s="88"/>
      <c r="Q29" s="89"/>
      <c r="R29" s="200"/>
      <c r="S29" s="201"/>
      <c r="T29" s="201"/>
      <c r="U29" s="201"/>
      <c r="V29" s="202"/>
      <c r="W29" s="93">
        <f>IF(SUM(W19:AC28)=0,"",SUM(W19:AC28))</f>
        <v>10000</v>
      </c>
      <c r="X29" s="94"/>
      <c r="Y29" s="94"/>
      <c r="Z29" s="94"/>
      <c r="AA29" s="94"/>
      <c r="AB29" s="94"/>
      <c r="AC29" s="95"/>
      <c r="AD29" s="107"/>
      <c r="AE29" s="108"/>
      <c r="AF29" s="108"/>
      <c r="AG29" s="108"/>
      <c r="AH29" s="108"/>
      <c r="AI29" s="108"/>
      <c r="AJ29" s="108"/>
      <c r="AK29" s="109"/>
    </row>
    <row r="30" spans="2:37" ht="7.5" customHeight="1"/>
    <row r="31" spans="2:37" ht="15" customHeight="1">
      <c r="B31" s="133" t="s">
        <v>18</v>
      </c>
      <c r="C31" s="134"/>
      <c r="D31" s="134"/>
      <c r="E31" s="134"/>
      <c r="F31" s="134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Y31" s="192" t="s">
        <v>19</v>
      </c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93"/>
    </row>
    <row r="32" spans="2:37" ht="6.75" customHeight="1">
      <c r="B32" s="208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10"/>
      <c r="Y32" s="194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6"/>
    </row>
    <row r="33" spans="2:39" ht="21.75" customHeight="1"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10"/>
      <c r="Y33" s="194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6"/>
    </row>
    <row r="34" spans="2:39" ht="21.75" customHeight="1">
      <c r="B34" s="211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3"/>
      <c r="Y34" s="197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9"/>
    </row>
    <row r="35" spans="2:39" ht="30" customHeight="1">
      <c r="B35" s="39"/>
      <c r="C35" s="39"/>
      <c r="D35" s="67" t="s">
        <v>38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132" t="s">
        <v>22</v>
      </c>
      <c r="AK35" s="132"/>
    </row>
    <row r="36" spans="2:39" ht="6" customHeight="1">
      <c r="B36" s="39"/>
      <c r="C36" s="39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6"/>
      <c r="AK36" s="36"/>
    </row>
    <row r="37" spans="2:39" ht="22.5" customHeight="1">
      <c r="B37" s="141" t="str">
        <f>B4</f>
        <v>㈱金海興業</v>
      </c>
      <c r="C37" s="141"/>
      <c r="D37" s="141"/>
      <c r="E37" s="141"/>
      <c r="F37" s="141"/>
      <c r="G37" s="12" t="s">
        <v>0</v>
      </c>
      <c r="H37" s="3"/>
      <c r="W37" s="142">
        <f>IF(W4="","",W4)</f>
        <v>45230</v>
      </c>
      <c r="X37" s="142"/>
      <c r="Y37" s="142"/>
      <c r="Z37" s="142"/>
      <c r="AA37" s="142"/>
      <c r="AB37" s="142"/>
      <c r="AI37" s="15" t="s">
        <v>32</v>
      </c>
      <c r="AJ37" s="53">
        <f>IF(AJ4="","",AJ4)</f>
        <v>1</v>
      </c>
      <c r="AK37" s="53"/>
      <c r="AL37" s="41"/>
      <c r="AM37" s="41"/>
    </row>
    <row r="38" spans="2:39" ht="6" customHeight="1" thickBot="1">
      <c r="B38" s="2"/>
      <c r="C38" s="2"/>
      <c r="D38" s="2"/>
      <c r="E38" s="2"/>
      <c r="F38" s="2"/>
      <c r="AC38" s="75" t="s">
        <v>56</v>
      </c>
      <c r="AD38" s="76"/>
      <c r="AE38" s="76"/>
      <c r="AF38" s="76"/>
      <c r="AG38" s="76"/>
      <c r="AH38" s="76"/>
      <c r="AI38" s="76"/>
      <c r="AJ38" s="76"/>
      <c r="AK38" s="76"/>
    </row>
    <row r="39" spans="2:39" ht="11.25" customHeight="1">
      <c r="B39" s="77" t="s">
        <v>1</v>
      </c>
      <c r="C39" s="78"/>
      <c r="D39" s="78"/>
      <c r="E39" s="78"/>
      <c r="F39" s="150"/>
      <c r="G39" s="152">
        <f>IF(G6="","",G6)</f>
        <v>10000</v>
      </c>
      <c r="H39" s="152"/>
      <c r="I39" s="152"/>
      <c r="J39" s="152"/>
      <c r="K39" s="152"/>
      <c r="L39" s="152"/>
      <c r="M39" s="153"/>
      <c r="N39" s="97" t="s">
        <v>4</v>
      </c>
      <c r="O39" s="62"/>
      <c r="P39" s="120" t="s">
        <v>8</v>
      </c>
      <c r="Q39" s="120"/>
      <c r="R39" s="120"/>
      <c r="S39" s="84" t="s">
        <v>12</v>
      </c>
      <c r="T39" s="60" t="str">
        <f>IF(T6="","",T6)</f>
        <v/>
      </c>
      <c r="U39" s="60"/>
      <c r="V39" s="60"/>
      <c r="W39" s="60"/>
      <c r="X39" s="60"/>
      <c r="Y39" s="60"/>
      <c r="Z39" s="60"/>
      <c r="AA39" s="60"/>
      <c r="AB39" s="60"/>
      <c r="AC39" s="76"/>
      <c r="AD39" s="76"/>
      <c r="AE39" s="76"/>
      <c r="AF39" s="76"/>
      <c r="AG39" s="76"/>
      <c r="AH39" s="76"/>
      <c r="AI39" s="76"/>
      <c r="AJ39" s="76"/>
      <c r="AK39" s="76"/>
    </row>
    <row r="40" spans="2:39" ht="11.25" customHeight="1">
      <c r="B40" s="79"/>
      <c r="C40" s="80"/>
      <c r="D40" s="80"/>
      <c r="E40" s="80"/>
      <c r="F40" s="151"/>
      <c r="G40" s="154"/>
      <c r="H40" s="154"/>
      <c r="I40" s="154"/>
      <c r="J40" s="154"/>
      <c r="K40" s="154"/>
      <c r="L40" s="154"/>
      <c r="M40" s="155"/>
      <c r="N40" s="97"/>
      <c r="O40" s="62"/>
      <c r="P40" s="121" t="str">
        <f>IF(P7="","",P7)</f>
        <v/>
      </c>
      <c r="Q40" s="121"/>
      <c r="R40" s="121"/>
      <c r="S40" s="84"/>
      <c r="T40" s="60"/>
      <c r="U40" s="60"/>
      <c r="V40" s="60"/>
      <c r="W40" s="60"/>
      <c r="X40" s="60"/>
      <c r="Y40" s="60"/>
      <c r="Z40" s="60"/>
      <c r="AA40" s="60"/>
      <c r="AB40" s="60"/>
      <c r="AC40" s="76"/>
      <c r="AD40" s="76"/>
      <c r="AE40" s="76"/>
      <c r="AF40" s="76"/>
      <c r="AG40" s="76"/>
      <c r="AH40" s="76"/>
      <c r="AI40" s="76"/>
      <c r="AJ40" s="76"/>
      <c r="AK40" s="76"/>
    </row>
    <row r="41" spans="2:39" ht="11.25" customHeight="1">
      <c r="B41" s="122" t="s">
        <v>48</v>
      </c>
      <c r="C41" s="123"/>
      <c r="D41" s="123"/>
      <c r="E41" s="123"/>
      <c r="F41" s="156" t="str">
        <f>IF(F8="","",F8)</f>
        <v/>
      </c>
      <c r="G41" s="158">
        <f>IF(G8="","",G8)</f>
        <v>1000</v>
      </c>
      <c r="H41" s="158"/>
      <c r="I41" s="158"/>
      <c r="J41" s="158"/>
      <c r="K41" s="158"/>
      <c r="L41" s="158"/>
      <c r="M41" s="159"/>
      <c r="N41" s="97"/>
      <c r="O41" s="62"/>
      <c r="P41" s="60"/>
      <c r="Q41" s="60"/>
      <c r="R41" s="60"/>
      <c r="S41" s="84"/>
      <c r="T41" s="60"/>
      <c r="U41" s="60"/>
      <c r="V41" s="60"/>
      <c r="W41" s="60"/>
      <c r="X41" s="60"/>
      <c r="Y41" s="60"/>
      <c r="Z41" s="60"/>
      <c r="AA41" s="60"/>
      <c r="AB41" s="60"/>
      <c r="AC41" s="76"/>
      <c r="AD41" s="76"/>
      <c r="AE41" s="76"/>
      <c r="AF41" s="76"/>
      <c r="AG41" s="76"/>
      <c r="AH41" s="76"/>
      <c r="AI41" s="76"/>
      <c r="AJ41" s="76"/>
      <c r="AK41" s="76"/>
    </row>
    <row r="42" spans="2:39" ht="11.25" customHeight="1">
      <c r="B42" s="124"/>
      <c r="C42" s="123"/>
      <c r="D42" s="123"/>
      <c r="E42" s="123"/>
      <c r="F42" s="157"/>
      <c r="G42" s="160"/>
      <c r="H42" s="160"/>
      <c r="I42" s="160"/>
      <c r="J42" s="160"/>
      <c r="K42" s="160"/>
      <c r="L42" s="160"/>
      <c r="M42" s="161"/>
      <c r="N42" s="97" t="s">
        <v>5</v>
      </c>
      <c r="O42" s="62"/>
      <c r="P42" s="125" t="s">
        <v>8</v>
      </c>
      <c r="Q42" s="125"/>
      <c r="R42" s="125"/>
      <c r="S42" s="125"/>
      <c r="T42" s="84" t="s">
        <v>12</v>
      </c>
      <c r="U42" s="60" t="str">
        <f>IF(U9="","",U9)</f>
        <v/>
      </c>
      <c r="V42" s="60"/>
      <c r="W42" s="60"/>
      <c r="X42" s="60"/>
      <c r="Y42" s="60"/>
      <c r="Z42" s="60"/>
      <c r="AA42" s="60"/>
      <c r="AB42" s="60"/>
      <c r="AC42" s="76"/>
      <c r="AD42" s="76"/>
      <c r="AE42" s="76"/>
      <c r="AF42" s="76"/>
      <c r="AG42" s="76"/>
      <c r="AH42" s="76"/>
      <c r="AI42" s="76"/>
      <c r="AJ42" s="76"/>
      <c r="AK42" s="76"/>
    </row>
    <row r="43" spans="2:39" ht="11.25" customHeight="1">
      <c r="B43" s="79" t="s">
        <v>3</v>
      </c>
      <c r="C43" s="80"/>
      <c r="D43" s="80"/>
      <c r="E43" s="80"/>
      <c r="F43" s="126"/>
      <c r="G43" s="128">
        <f>IF(G10="","",G10)</f>
        <v>11000</v>
      </c>
      <c r="H43" s="128"/>
      <c r="I43" s="128"/>
      <c r="J43" s="128"/>
      <c r="K43" s="128"/>
      <c r="L43" s="128"/>
      <c r="M43" s="129"/>
      <c r="N43" s="97"/>
      <c r="O43" s="62"/>
      <c r="P43" s="121" t="str">
        <f>IF(P10="","",P10)</f>
        <v/>
      </c>
      <c r="Q43" s="121"/>
      <c r="R43" s="121"/>
      <c r="S43" s="121"/>
      <c r="T43" s="84"/>
      <c r="U43" s="60"/>
      <c r="V43" s="60"/>
      <c r="W43" s="60"/>
      <c r="X43" s="60"/>
      <c r="Y43" s="60"/>
      <c r="Z43" s="60"/>
      <c r="AA43" s="60"/>
      <c r="AB43" s="60"/>
      <c r="AC43" s="76"/>
      <c r="AD43" s="76"/>
      <c r="AE43" s="76"/>
      <c r="AF43" s="76"/>
      <c r="AG43" s="76"/>
      <c r="AH43" s="76"/>
      <c r="AI43" s="76"/>
      <c r="AJ43" s="76"/>
      <c r="AK43" s="76"/>
    </row>
    <row r="44" spans="2:39" ht="11.25" customHeight="1" thickBot="1">
      <c r="B44" s="79"/>
      <c r="C44" s="80"/>
      <c r="D44" s="80"/>
      <c r="E44" s="80"/>
      <c r="F44" s="127"/>
      <c r="G44" s="130"/>
      <c r="H44" s="130"/>
      <c r="I44" s="130"/>
      <c r="J44" s="130"/>
      <c r="K44" s="130"/>
      <c r="L44" s="130"/>
      <c r="M44" s="131"/>
      <c r="N44" s="97"/>
      <c r="O44" s="62"/>
      <c r="P44" s="60"/>
      <c r="Q44" s="60"/>
      <c r="R44" s="60"/>
      <c r="S44" s="60"/>
      <c r="T44" s="84"/>
      <c r="U44" s="60"/>
      <c r="V44" s="60"/>
      <c r="W44" s="60"/>
      <c r="X44" s="60"/>
      <c r="Y44" s="60"/>
      <c r="Z44" s="60"/>
      <c r="AA44" s="60"/>
      <c r="AB44" s="60"/>
      <c r="AC44" s="76"/>
      <c r="AD44" s="76"/>
      <c r="AE44" s="76"/>
      <c r="AF44" s="76"/>
      <c r="AG44" s="76"/>
      <c r="AH44" s="76"/>
      <c r="AI44" s="76"/>
      <c r="AJ44" s="76"/>
      <c r="AK44" s="76"/>
    </row>
    <row r="45" spans="2:39" ht="15" customHeight="1">
      <c r="B45" s="118" t="s">
        <v>20</v>
      </c>
      <c r="C45" s="119"/>
      <c r="D45" s="119"/>
      <c r="E45" s="119"/>
      <c r="F45" s="85" t="s">
        <v>45</v>
      </c>
      <c r="G45" s="85"/>
      <c r="H45" s="85"/>
      <c r="I45" s="86" t="str">
        <f>IF(I12="","",I12)</f>
        <v>T0-0000-0000-0000</v>
      </c>
      <c r="J45" s="86"/>
      <c r="K45" s="86"/>
      <c r="L45" s="86"/>
      <c r="M45" s="87"/>
      <c r="N45" s="96" t="s">
        <v>7</v>
      </c>
      <c r="O45" s="62"/>
      <c r="P45" s="60" t="str">
        <f>IF(P12="","",P12)</f>
        <v/>
      </c>
      <c r="Q45" s="60"/>
      <c r="R45" s="60"/>
      <c r="S45" s="60"/>
      <c r="T45" s="61" t="s">
        <v>9</v>
      </c>
      <c r="U45" s="62"/>
      <c r="V45" s="63" t="str">
        <f>IF(V12="","",V12)</f>
        <v/>
      </c>
      <c r="W45" s="63"/>
      <c r="X45" s="63"/>
      <c r="Y45" s="61" t="s">
        <v>10</v>
      </c>
      <c r="Z45" s="62"/>
      <c r="AA45" s="63" t="str">
        <f>IF(AA12="","",AA12)</f>
        <v/>
      </c>
      <c r="AB45" s="63"/>
      <c r="AC45" s="76"/>
      <c r="AD45" s="76"/>
      <c r="AE45" s="76"/>
      <c r="AF45" s="76"/>
      <c r="AG45" s="76"/>
      <c r="AH45" s="76"/>
      <c r="AI45" s="76"/>
      <c r="AJ45" s="76"/>
      <c r="AK45" s="76"/>
    </row>
    <row r="46" spans="2:39" ht="6.75" customHeight="1">
      <c r="B46" s="143" t="str">
        <f>IF(B13="","",B13)</f>
        <v>　　　　　　　　　　　　　　　　　　　㊞</v>
      </c>
      <c r="C46" s="144"/>
      <c r="D46" s="136"/>
      <c r="E46" s="136"/>
      <c r="F46" s="136"/>
      <c r="G46" s="136"/>
      <c r="H46" s="136"/>
      <c r="I46" s="136"/>
      <c r="J46" s="136"/>
      <c r="K46" s="136"/>
      <c r="L46" s="136"/>
      <c r="M46" s="145"/>
      <c r="N46" s="96"/>
      <c r="O46" s="62"/>
      <c r="P46" s="60"/>
      <c r="Q46" s="60"/>
      <c r="R46" s="60"/>
      <c r="S46" s="60"/>
      <c r="T46" s="61"/>
      <c r="U46" s="62"/>
      <c r="V46" s="63"/>
      <c r="W46" s="63"/>
      <c r="X46" s="63"/>
      <c r="Y46" s="61"/>
      <c r="Z46" s="62"/>
      <c r="AA46" s="63"/>
      <c r="AB46" s="63"/>
      <c r="AC46" s="76"/>
      <c r="AD46" s="76"/>
      <c r="AE46" s="76"/>
      <c r="AF46" s="76"/>
      <c r="AG46" s="76"/>
      <c r="AH46" s="76"/>
      <c r="AI46" s="76"/>
      <c r="AJ46" s="76"/>
      <c r="AK46" s="76"/>
    </row>
    <row r="47" spans="2:39" ht="21.75" customHeight="1">
      <c r="B47" s="14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45"/>
      <c r="N47" s="97"/>
      <c r="O47" s="62"/>
      <c r="P47" s="60"/>
      <c r="Q47" s="60"/>
      <c r="R47" s="60"/>
      <c r="S47" s="60"/>
      <c r="T47" s="62"/>
      <c r="U47" s="62"/>
      <c r="V47" s="63"/>
      <c r="W47" s="63"/>
      <c r="X47" s="63"/>
      <c r="Y47" s="62"/>
      <c r="Z47" s="62"/>
      <c r="AA47" s="63"/>
      <c r="AB47" s="63"/>
      <c r="AC47" s="76"/>
      <c r="AD47" s="76"/>
      <c r="AE47" s="76"/>
      <c r="AF47" s="76"/>
      <c r="AG47" s="76"/>
      <c r="AH47" s="76"/>
      <c r="AI47" s="76"/>
      <c r="AJ47" s="76"/>
      <c r="AK47" s="76"/>
    </row>
    <row r="48" spans="2:39" ht="21.75" customHeight="1">
      <c r="B48" s="14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45"/>
      <c r="N48" s="96" t="s">
        <v>6</v>
      </c>
      <c r="O48" s="62"/>
      <c r="P48" s="60" t="str">
        <f>IF(P15="","",P15)</f>
        <v/>
      </c>
      <c r="Q48" s="60"/>
      <c r="R48" s="60"/>
      <c r="S48" s="60"/>
      <c r="T48" s="60"/>
      <c r="U48" s="60"/>
      <c r="V48" s="60"/>
      <c r="W48" s="60"/>
      <c r="X48" s="60"/>
      <c r="Y48" s="60"/>
      <c r="Z48" s="68" t="s">
        <v>11</v>
      </c>
      <c r="AA48" s="68"/>
      <c r="AB48" s="68"/>
      <c r="AC48" s="76"/>
      <c r="AD48" s="76"/>
      <c r="AE48" s="76"/>
      <c r="AF48" s="76"/>
      <c r="AG48" s="76"/>
      <c r="AH48" s="76"/>
      <c r="AI48" s="76"/>
      <c r="AJ48" s="76"/>
      <c r="AK48" s="76"/>
    </row>
    <row r="49" spans="2:37" ht="21.75" customHeight="1" thickBot="1">
      <c r="B49" s="147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9"/>
      <c r="N49" s="97"/>
      <c r="O49" s="62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8"/>
      <c r="AA49" s="68"/>
      <c r="AB49" s="68"/>
      <c r="AC49" s="76"/>
      <c r="AD49" s="76"/>
      <c r="AE49" s="76"/>
      <c r="AF49" s="76"/>
      <c r="AG49" s="76"/>
      <c r="AH49" s="76"/>
      <c r="AI49" s="76"/>
      <c r="AJ49" s="76"/>
      <c r="AK49" s="76"/>
    </row>
    <row r="50" spans="2:37" ht="7.5" customHeight="1" thickBot="1"/>
    <row r="51" spans="2:37" ht="17.25" customHeight="1">
      <c r="B51" s="69" t="s">
        <v>26</v>
      </c>
      <c r="C51" s="70"/>
      <c r="D51" s="70"/>
      <c r="E51" s="70"/>
      <c r="F51" s="70"/>
      <c r="G51" s="70"/>
      <c r="H51" s="70"/>
      <c r="I51" s="70"/>
      <c r="J51" s="71"/>
      <c r="K51" s="72" t="s">
        <v>28</v>
      </c>
      <c r="L51" s="73"/>
      <c r="M51" s="73"/>
      <c r="N51" s="73"/>
      <c r="O51" s="74"/>
      <c r="P51" s="72" t="s">
        <v>27</v>
      </c>
      <c r="Q51" s="74"/>
      <c r="R51" s="72" t="s">
        <v>29</v>
      </c>
      <c r="S51" s="73"/>
      <c r="T51" s="73"/>
      <c r="U51" s="73"/>
      <c r="V51" s="74"/>
      <c r="W51" s="72" t="s">
        <v>30</v>
      </c>
      <c r="X51" s="73"/>
      <c r="Y51" s="73"/>
      <c r="Z51" s="73"/>
      <c r="AA51" s="73"/>
      <c r="AB51" s="73"/>
      <c r="AC51" s="74"/>
      <c r="AD51" s="81" t="s">
        <v>25</v>
      </c>
      <c r="AE51" s="82"/>
      <c r="AF51" s="82"/>
      <c r="AG51" s="82"/>
      <c r="AH51" s="82"/>
      <c r="AI51" s="82"/>
      <c r="AJ51" s="82"/>
      <c r="AK51" s="83"/>
    </row>
    <row r="52" spans="2:37" ht="21.75" customHeight="1">
      <c r="B52" s="51">
        <f>IF(B19="","",B19)</f>
        <v>45230</v>
      </c>
      <c r="C52" s="115" t="str">
        <f>IF(C19="","",C19)</f>
        <v>別紙請求書の通り</v>
      </c>
      <c r="D52" s="116" t="str">
        <f t="shared" ref="D52:J52" si="2">IF(D19="","",D19)</f>
        <v/>
      </c>
      <c r="E52" s="116" t="str">
        <f t="shared" si="2"/>
        <v/>
      </c>
      <c r="F52" s="116" t="str">
        <f t="shared" si="2"/>
        <v/>
      </c>
      <c r="G52" s="116" t="str">
        <f t="shared" si="2"/>
        <v/>
      </c>
      <c r="H52" s="116" t="str">
        <f t="shared" si="2"/>
        <v/>
      </c>
      <c r="I52" s="116" t="str">
        <f t="shared" si="2"/>
        <v/>
      </c>
      <c r="J52" s="117" t="str">
        <f t="shared" si="2"/>
        <v/>
      </c>
      <c r="K52" s="110">
        <f t="shared" ref="B52:K61" si="3">IF(K19="","",K19)</f>
        <v>1</v>
      </c>
      <c r="L52" s="111"/>
      <c r="M52" s="111"/>
      <c r="N52" s="111"/>
      <c r="O52" s="112"/>
      <c r="P52" s="113" t="str">
        <f>IF(P19="","",P19)</f>
        <v>式</v>
      </c>
      <c r="Q52" s="114"/>
      <c r="R52" s="54">
        <f>IF(R19="","",R19)</f>
        <v>10000</v>
      </c>
      <c r="S52" s="55"/>
      <c r="T52" s="55"/>
      <c r="U52" s="55"/>
      <c r="V52" s="56"/>
      <c r="W52" s="57">
        <f>IF(W19="","",W19)</f>
        <v>10000</v>
      </c>
      <c r="X52" s="58"/>
      <c r="Y52" s="58"/>
      <c r="Z52" s="58"/>
      <c r="AA52" s="58"/>
      <c r="AB52" s="58"/>
      <c r="AC52" s="59"/>
      <c r="AD52" s="104"/>
      <c r="AE52" s="105"/>
      <c r="AF52" s="105"/>
      <c r="AG52" s="105"/>
      <c r="AH52" s="105"/>
      <c r="AI52" s="105"/>
      <c r="AJ52" s="105"/>
      <c r="AK52" s="106"/>
    </row>
    <row r="53" spans="2:37" ht="21.75" customHeight="1">
      <c r="B53" s="51" t="str">
        <f t="shared" si="3"/>
        <v/>
      </c>
      <c r="C53" s="115" t="str">
        <f t="shared" si="3"/>
        <v/>
      </c>
      <c r="D53" s="116" t="str">
        <f t="shared" si="3"/>
        <v/>
      </c>
      <c r="E53" s="116" t="str">
        <f t="shared" si="3"/>
        <v/>
      </c>
      <c r="F53" s="116" t="str">
        <f t="shared" si="3"/>
        <v/>
      </c>
      <c r="G53" s="116" t="str">
        <f t="shared" si="3"/>
        <v/>
      </c>
      <c r="H53" s="116" t="str">
        <f t="shared" si="3"/>
        <v/>
      </c>
      <c r="I53" s="116" t="str">
        <f t="shared" si="3"/>
        <v/>
      </c>
      <c r="J53" s="117" t="str">
        <f t="shared" si="3"/>
        <v/>
      </c>
      <c r="K53" s="110" t="str">
        <f t="shared" ref="K53" si="4">IF(K20="","",K20)</f>
        <v/>
      </c>
      <c r="L53" s="111"/>
      <c r="M53" s="111"/>
      <c r="N53" s="111"/>
      <c r="O53" s="112"/>
      <c r="P53" s="113" t="str">
        <f t="shared" ref="P53:P62" si="5">IF(P20="","",P20)</f>
        <v/>
      </c>
      <c r="Q53" s="114"/>
      <c r="R53" s="54" t="str">
        <f t="shared" ref="R53:R61" si="6">IF(R20="","",R20)</f>
        <v/>
      </c>
      <c r="S53" s="55"/>
      <c r="T53" s="55"/>
      <c r="U53" s="55"/>
      <c r="V53" s="56"/>
      <c r="W53" s="57" t="str">
        <f t="shared" ref="W53:W61" si="7">IF(W20="","",W20)</f>
        <v/>
      </c>
      <c r="X53" s="58"/>
      <c r="Y53" s="58"/>
      <c r="Z53" s="58"/>
      <c r="AA53" s="58"/>
      <c r="AB53" s="58"/>
      <c r="AC53" s="59"/>
      <c r="AD53" s="104"/>
      <c r="AE53" s="105"/>
      <c r="AF53" s="105"/>
      <c r="AG53" s="105"/>
      <c r="AH53" s="105"/>
      <c r="AI53" s="105"/>
      <c r="AJ53" s="105"/>
      <c r="AK53" s="106"/>
    </row>
    <row r="54" spans="2:37" ht="21.75" customHeight="1">
      <c r="B54" s="51" t="str">
        <f t="shared" si="3"/>
        <v/>
      </c>
      <c r="C54" s="115" t="str">
        <f t="shared" si="3"/>
        <v/>
      </c>
      <c r="D54" s="116" t="str">
        <f t="shared" si="3"/>
        <v/>
      </c>
      <c r="E54" s="116" t="str">
        <f t="shared" si="3"/>
        <v/>
      </c>
      <c r="F54" s="116" t="str">
        <f t="shared" si="3"/>
        <v/>
      </c>
      <c r="G54" s="116" t="str">
        <f t="shared" si="3"/>
        <v/>
      </c>
      <c r="H54" s="116" t="str">
        <f t="shared" si="3"/>
        <v/>
      </c>
      <c r="I54" s="116" t="str">
        <f t="shared" si="3"/>
        <v/>
      </c>
      <c r="J54" s="117" t="str">
        <f t="shared" si="3"/>
        <v/>
      </c>
      <c r="K54" s="110" t="str">
        <f t="shared" ref="K54" si="8">IF(K21="","",K21)</f>
        <v/>
      </c>
      <c r="L54" s="111"/>
      <c r="M54" s="111"/>
      <c r="N54" s="111"/>
      <c r="O54" s="112"/>
      <c r="P54" s="113" t="str">
        <f t="shared" si="5"/>
        <v/>
      </c>
      <c r="Q54" s="114"/>
      <c r="R54" s="54" t="str">
        <f>IF(R21="","",R21)</f>
        <v/>
      </c>
      <c r="S54" s="55"/>
      <c r="T54" s="55"/>
      <c r="U54" s="55"/>
      <c r="V54" s="56"/>
      <c r="W54" s="57" t="str">
        <f t="shared" si="7"/>
        <v/>
      </c>
      <c r="X54" s="58"/>
      <c r="Y54" s="58"/>
      <c r="Z54" s="58"/>
      <c r="AA54" s="58"/>
      <c r="AB54" s="58"/>
      <c r="AC54" s="59"/>
      <c r="AD54" s="104"/>
      <c r="AE54" s="105"/>
      <c r="AF54" s="105"/>
      <c r="AG54" s="105"/>
      <c r="AH54" s="105"/>
      <c r="AI54" s="105"/>
      <c r="AJ54" s="105"/>
      <c r="AK54" s="106"/>
    </row>
    <row r="55" spans="2:37" ht="21.75" customHeight="1">
      <c r="B55" s="51" t="str">
        <f t="shared" si="3"/>
        <v/>
      </c>
      <c r="C55" s="115" t="str">
        <f t="shared" si="3"/>
        <v/>
      </c>
      <c r="D55" s="116" t="str">
        <f t="shared" si="3"/>
        <v/>
      </c>
      <c r="E55" s="116" t="str">
        <f t="shared" si="3"/>
        <v/>
      </c>
      <c r="F55" s="116" t="str">
        <f t="shared" si="3"/>
        <v/>
      </c>
      <c r="G55" s="116" t="str">
        <f t="shared" si="3"/>
        <v/>
      </c>
      <c r="H55" s="116" t="str">
        <f t="shared" si="3"/>
        <v/>
      </c>
      <c r="I55" s="116" t="str">
        <f t="shared" si="3"/>
        <v/>
      </c>
      <c r="J55" s="117" t="str">
        <f t="shared" si="3"/>
        <v/>
      </c>
      <c r="K55" s="110" t="str">
        <f t="shared" ref="K55" si="9">IF(K22="","",K22)</f>
        <v/>
      </c>
      <c r="L55" s="111"/>
      <c r="M55" s="111"/>
      <c r="N55" s="111"/>
      <c r="O55" s="112"/>
      <c r="P55" s="113" t="str">
        <f t="shared" si="5"/>
        <v/>
      </c>
      <c r="Q55" s="114"/>
      <c r="R55" s="54" t="str">
        <f t="shared" si="6"/>
        <v/>
      </c>
      <c r="S55" s="55"/>
      <c r="T55" s="55"/>
      <c r="U55" s="55"/>
      <c r="V55" s="56"/>
      <c r="W55" s="57" t="str">
        <f t="shared" si="7"/>
        <v/>
      </c>
      <c r="X55" s="58"/>
      <c r="Y55" s="58"/>
      <c r="Z55" s="58"/>
      <c r="AA55" s="58"/>
      <c r="AB55" s="58"/>
      <c r="AC55" s="59"/>
      <c r="AD55" s="104"/>
      <c r="AE55" s="105"/>
      <c r="AF55" s="105"/>
      <c r="AG55" s="105"/>
      <c r="AH55" s="105"/>
      <c r="AI55" s="105"/>
      <c r="AJ55" s="105"/>
      <c r="AK55" s="106"/>
    </row>
    <row r="56" spans="2:37" ht="21.75" customHeight="1">
      <c r="B56" s="51" t="str">
        <f t="shared" si="3"/>
        <v/>
      </c>
      <c r="C56" s="115" t="str">
        <f t="shared" si="3"/>
        <v/>
      </c>
      <c r="D56" s="116" t="str">
        <f t="shared" si="3"/>
        <v/>
      </c>
      <c r="E56" s="116" t="str">
        <f t="shared" si="3"/>
        <v/>
      </c>
      <c r="F56" s="116" t="str">
        <f t="shared" si="3"/>
        <v/>
      </c>
      <c r="G56" s="116" t="str">
        <f t="shared" si="3"/>
        <v/>
      </c>
      <c r="H56" s="116" t="str">
        <f t="shared" si="3"/>
        <v/>
      </c>
      <c r="I56" s="116" t="str">
        <f t="shared" si="3"/>
        <v/>
      </c>
      <c r="J56" s="117" t="str">
        <f t="shared" si="3"/>
        <v/>
      </c>
      <c r="K56" s="110" t="str">
        <f t="shared" ref="K56" si="10">IF(K23="","",K23)</f>
        <v/>
      </c>
      <c r="L56" s="111"/>
      <c r="M56" s="111"/>
      <c r="N56" s="111"/>
      <c r="O56" s="112"/>
      <c r="P56" s="113" t="str">
        <f t="shared" si="5"/>
        <v/>
      </c>
      <c r="Q56" s="114"/>
      <c r="R56" s="54" t="str">
        <f t="shared" si="6"/>
        <v/>
      </c>
      <c r="S56" s="55"/>
      <c r="T56" s="55"/>
      <c r="U56" s="55"/>
      <c r="V56" s="56"/>
      <c r="W56" s="57" t="str">
        <f t="shared" si="7"/>
        <v/>
      </c>
      <c r="X56" s="58"/>
      <c r="Y56" s="58"/>
      <c r="Z56" s="58"/>
      <c r="AA56" s="58"/>
      <c r="AB56" s="58"/>
      <c r="AC56" s="59"/>
      <c r="AD56" s="104"/>
      <c r="AE56" s="105"/>
      <c r="AF56" s="105"/>
      <c r="AG56" s="105"/>
      <c r="AH56" s="105"/>
      <c r="AI56" s="105"/>
      <c r="AJ56" s="105"/>
      <c r="AK56" s="106"/>
    </row>
    <row r="57" spans="2:37" ht="21.75" customHeight="1">
      <c r="B57" s="51" t="str">
        <f t="shared" si="3"/>
        <v/>
      </c>
      <c r="C57" s="115" t="str">
        <f t="shared" si="3"/>
        <v/>
      </c>
      <c r="D57" s="116" t="str">
        <f t="shared" si="3"/>
        <v/>
      </c>
      <c r="E57" s="116" t="str">
        <f t="shared" si="3"/>
        <v/>
      </c>
      <c r="F57" s="116" t="str">
        <f t="shared" si="3"/>
        <v/>
      </c>
      <c r="G57" s="116" t="str">
        <f t="shared" si="3"/>
        <v/>
      </c>
      <c r="H57" s="116" t="str">
        <f t="shared" si="3"/>
        <v/>
      </c>
      <c r="I57" s="116" t="str">
        <f t="shared" si="3"/>
        <v/>
      </c>
      <c r="J57" s="117" t="str">
        <f t="shared" si="3"/>
        <v/>
      </c>
      <c r="K57" s="110" t="str">
        <f t="shared" ref="K57" si="11">IF(K24="","",K24)</f>
        <v/>
      </c>
      <c r="L57" s="111"/>
      <c r="M57" s="111"/>
      <c r="N57" s="111"/>
      <c r="O57" s="112"/>
      <c r="P57" s="113" t="str">
        <f t="shared" si="5"/>
        <v/>
      </c>
      <c r="Q57" s="114"/>
      <c r="R57" s="54" t="str">
        <f t="shared" si="6"/>
        <v/>
      </c>
      <c r="S57" s="55"/>
      <c r="T57" s="55"/>
      <c r="U57" s="55"/>
      <c r="V57" s="56"/>
      <c r="W57" s="57" t="str">
        <f t="shared" si="7"/>
        <v/>
      </c>
      <c r="X57" s="58"/>
      <c r="Y57" s="58"/>
      <c r="Z57" s="58"/>
      <c r="AA57" s="58"/>
      <c r="AB57" s="58"/>
      <c r="AC57" s="59"/>
      <c r="AD57" s="104"/>
      <c r="AE57" s="105"/>
      <c r="AF57" s="105"/>
      <c r="AG57" s="105"/>
      <c r="AH57" s="105"/>
      <c r="AI57" s="105"/>
      <c r="AJ57" s="105"/>
      <c r="AK57" s="106"/>
    </row>
    <row r="58" spans="2:37" ht="21.75" customHeight="1">
      <c r="B58" s="51" t="str">
        <f t="shared" si="3"/>
        <v/>
      </c>
      <c r="C58" s="115" t="str">
        <f t="shared" si="3"/>
        <v/>
      </c>
      <c r="D58" s="116" t="str">
        <f t="shared" si="3"/>
        <v/>
      </c>
      <c r="E58" s="116" t="str">
        <f t="shared" si="3"/>
        <v/>
      </c>
      <c r="F58" s="116" t="str">
        <f t="shared" si="3"/>
        <v/>
      </c>
      <c r="G58" s="116" t="str">
        <f t="shared" si="3"/>
        <v/>
      </c>
      <c r="H58" s="116" t="str">
        <f t="shared" si="3"/>
        <v/>
      </c>
      <c r="I58" s="116" t="str">
        <f t="shared" si="3"/>
        <v/>
      </c>
      <c r="J58" s="117" t="str">
        <f t="shared" si="3"/>
        <v/>
      </c>
      <c r="K58" s="110" t="str">
        <f t="shared" ref="K58" si="12">IF(K25="","",K25)</f>
        <v/>
      </c>
      <c r="L58" s="111"/>
      <c r="M58" s="111"/>
      <c r="N58" s="111"/>
      <c r="O58" s="112"/>
      <c r="P58" s="113" t="str">
        <f t="shared" si="5"/>
        <v/>
      </c>
      <c r="Q58" s="114"/>
      <c r="R58" s="54" t="str">
        <f t="shared" si="6"/>
        <v/>
      </c>
      <c r="S58" s="55"/>
      <c r="T58" s="55"/>
      <c r="U58" s="55"/>
      <c r="V58" s="56"/>
      <c r="W58" s="57" t="str">
        <f t="shared" si="7"/>
        <v/>
      </c>
      <c r="X58" s="58"/>
      <c r="Y58" s="58"/>
      <c r="Z58" s="58"/>
      <c r="AA58" s="58"/>
      <c r="AB58" s="58"/>
      <c r="AC58" s="59"/>
      <c r="AD58" s="104"/>
      <c r="AE58" s="105"/>
      <c r="AF58" s="105"/>
      <c r="AG58" s="105"/>
      <c r="AH58" s="105"/>
      <c r="AI58" s="105"/>
      <c r="AJ58" s="105"/>
      <c r="AK58" s="106"/>
    </row>
    <row r="59" spans="2:37" ht="21.75" customHeight="1">
      <c r="B59" s="51" t="str">
        <f t="shared" si="3"/>
        <v/>
      </c>
      <c r="C59" s="115" t="str">
        <f t="shared" si="3"/>
        <v/>
      </c>
      <c r="D59" s="116" t="str">
        <f t="shared" si="3"/>
        <v/>
      </c>
      <c r="E59" s="116" t="str">
        <f t="shared" si="3"/>
        <v/>
      </c>
      <c r="F59" s="116" t="str">
        <f t="shared" si="3"/>
        <v/>
      </c>
      <c r="G59" s="116" t="str">
        <f t="shared" si="3"/>
        <v/>
      </c>
      <c r="H59" s="116" t="str">
        <f t="shared" si="3"/>
        <v/>
      </c>
      <c r="I59" s="116" t="str">
        <f t="shared" si="3"/>
        <v/>
      </c>
      <c r="J59" s="117" t="str">
        <f t="shared" si="3"/>
        <v/>
      </c>
      <c r="K59" s="110" t="str">
        <f t="shared" ref="K59" si="13">IF(K26="","",K26)</f>
        <v/>
      </c>
      <c r="L59" s="111"/>
      <c r="M59" s="111"/>
      <c r="N59" s="111"/>
      <c r="O59" s="112"/>
      <c r="P59" s="113" t="str">
        <f t="shared" si="5"/>
        <v/>
      </c>
      <c r="Q59" s="114"/>
      <c r="R59" s="54" t="str">
        <f t="shared" si="6"/>
        <v/>
      </c>
      <c r="S59" s="55"/>
      <c r="T59" s="55"/>
      <c r="U59" s="55"/>
      <c r="V59" s="56"/>
      <c r="W59" s="57" t="str">
        <f t="shared" si="7"/>
        <v/>
      </c>
      <c r="X59" s="58"/>
      <c r="Y59" s="58"/>
      <c r="Z59" s="58"/>
      <c r="AA59" s="58"/>
      <c r="AB59" s="58"/>
      <c r="AC59" s="59"/>
      <c r="AD59" s="104"/>
      <c r="AE59" s="105"/>
      <c r="AF59" s="105"/>
      <c r="AG59" s="105"/>
      <c r="AH59" s="105"/>
      <c r="AI59" s="105"/>
      <c r="AJ59" s="105"/>
      <c r="AK59" s="106"/>
    </row>
    <row r="60" spans="2:37" ht="21.75" customHeight="1">
      <c r="B60" s="51" t="str">
        <f t="shared" si="3"/>
        <v/>
      </c>
      <c r="C60" s="115" t="str">
        <f t="shared" si="3"/>
        <v/>
      </c>
      <c r="D60" s="116" t="str">
        <f t="shared" si="3"/>
        <v/>
      </c>
      <c r="E60" s="116" t="str">
        <f t="shared" si="3"/>
        <v/>
      </c>
      <c r="F60" s="116" t="str">
        <f t="shared" si="3"/>
        <v/>
      </c>
      <c r="G60" s="116" t="str">
        <f t="shared" si="3"/>
        <v/>
      </c>
      <c r="H60" s="116" t="str">
        <f t="shared" si="3"/>
        <v/>
      </c>
      <c r="I60" s="116" t="str">
        <f t="shared" si="3"/>
        <v/>
      </c>
      <c r="J60" s="117" t="str">
        <f t="shared" si="3"/>
        <v/>
      </c>
      <c r="K60" s="110" t="str">
        <f t="shared" ref="K60" si="14">IF(K27="","",K27)</f>
        <v/>
      </c>
      <c r="L60" s="111"/>
      <c r="M60" s="111"/>
      <c r="N60" s="111"/>
      <c r="O60" s="112"/>
      <c r="P60" s="113" t="str">
        <f t="shared" si="5"/>
        <v/>
      </c>
      <c r="Q60" s="114"/>
      <c r="R60" s="54" t="str">
        <f t="shared" si="6"/>
        <v/>
      </c>
      <c r="S60" s="55"/>
      <c r="T60" s="55"/>
      <c r="U60" s="55"/>
      <c r="V60" s="56"/>
      <c r="W60" s="57" t="str">
        <f t="shared" si="7"/>
        <v/>
      </c>
      <c r="X60" s="58"/>
      <c r="Y60" s="58"/>
      <c r="Z60" s="58"/>
      <c r="AA60" s="58"/>
      <c r="AB60" s="58"/>
      <c r="AC60" s="59"/>
      <c r="AD60" s="104"/>
      <c r="AE60" s="105"/>
      <c r="AF60" s="105"/>
      <c r="AG60" s="105"/>
      <c r="AH60" s="105"/>
      <c r="AI60" s="105"/>
      <c r="AJ60" s="105"/>
      <c r="AK60" s="106"/>
    </row>
    <row r="61" spans="2:37" ht="21.75" customHeight="1">
      <c r="B61" s="51" t="str">
        <f t="shared" si="3"/>
        <v/>
      </c>
      <c r="C61" s="115" t="str">
        <f t="shared" si="3"/>
        <v/>
      </c>
      <c r="D61" s="116" t="str">
        <f t="shared" si="3"/>
        <v/>
      </c>
      <c r="E61" s="116" t="str">
        <f t="shared" si="3"/>
        <v/>
      </c>
      <c r="F61" s="116" t="str">
        <f t="shared" si="3"/>
        <v/>
      </c>
      <c r="G61" s="116" t="str">
        <f t="shared" si="3"/>
        <v/>
      </c>
      <c r="H61" s="116" t="str">
        <f t="shared" si="3"/>
        <v/>
      </c>
      <c r="I61" s="116" t="str">
        <f t="shared" si="3"/>
        <v/>
      </c>
      <c r="J61" s="117" t="str">
        <f t="shared" si="3"/>
        <v/>
      </c>
      <c r="K61" s="110" t="str">
        <f t="shared" ref="K61" si="15">IF(K28="","",K28)</f>
        <v/>
      </c>
      <c r="L61" s="111"/>
      <c r="M61" s="111"/>
      <c r="N61" s="111"/>
      <c r="O61" s="112"/>
      <c r="P61" s="113" t="str">
        <f t="shared" si="5"/>
        <v/>
      </c>
      <c r="Q61" s="114"/>
      <c r="R61" s="54" t="str">
        <f t="shared" si="6"/>
        <v/>
      </c>
      <c r="S61" s="55"/>
      <c r="T61" s="55"/>
      <c r="U61" s="55"/>
      <c r="V61" s="56"/>
      <c r="W61" s="57" t="str">
        <f t="shared" si="7"/>
        <v/>
      </c>
      <c r="X61" s="58"/>
      <c r="Y61" s="58"/>
      <c r="Z61" s="58"/>
      <c r="AA61" s="58"/>
      <c r="AB61" s="58"/>
      <c r="AC61" s="59"/>
      <c r="AD61" s="104"/>
      <c r="AE61" s="105"/>
      <c r="AF61" s="105"/>
      <c r="AG61" s="105"/>
      <c r="AH61" s="105"/>
      <c r="AI61" s="105"/>
      <c r="AJ61" s="105"/>
      <c r="AK61" s="106"/>
    </row>
    <row r="62" spans="2:37" ht="21.75" customHeight="1" thickBot="1">
      <c r="B62" s="98" t="s">
        <v>51</v>
      </c>
      <c r="C62" s="99"/>
      <c r="D62" s="99"/>
      <c r="E62" s="99"/>
      <c r="F62" s="99"/>
      <c r="G62" s="99"/>
      <c r="H62" s="99"/>
      <c r="I62" s="99"/>
      <c r="J62" s="100"/>
      <c r="K62" s="101"/>
      <c r="L62" s="102"/>
      <c r="M62" s="102"/>
      <c r="N62" s="102"/>
      <c r="O62" s="103"/>
      <c r="P62" s="88" t="str">
        <f t="shared" si="5"/>
        <v/>
      </c>
      <c r="Q62" s="89"/>
      <c r="R62" s="90"/>
      <c r="S62" s="91"/>
      <c r="T62" s="91"/>
      <c r="U62" s="91"/>
      <c r="V62" s="92"/>
      <c r="W62" s="93">
        <f>IF(SUM(W52:AC61)=0,"",SUM(W52:AC61))</f>
        <v>10000</v>
      </c>
      <c r="X62" s="94"/>
      <c r="Y62" s="94"/>
      <c r="Z62" s="94"/>
      <c r="AA62" s="94"/>
      <c r="AB62" s="94"/>
      <c r="AC62" s="95"/>
      <c r="AD62" s="107"/>
      <c r="AE62" s="108"/>
      <c r="AF62" s="108"/>
      <c r="AG62" s="108"/>
      <c r="AH62" s="108"/>
      <c r="AI62" s="108"/>
      <c r="AJ62" s="108"/>
      <c r="AK62" s="109"/>
    </row>
    <row r="63" spans="2:37" ht="7.5" customHeight="1"/>
    <row r="64" spans="2:37" ht="15" customHeight="1">
      <c r="B64" s="133" t="s">
        <v>18</v>
      </c>
      <c r="C64" s="134"/>
      <c r="D64" s="134"/>
      <c r="E64" s="134"/>
      <c r="F64" s="134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4"/>
      <c r="Y64" s="22"/>
      <c r="Z64" s="64" t="s">
        <v>33</v>
      </c>
      <c r="AA64" s="65"/>
      <c r="AB64" s="66"/>
      <c r="AC64" s="64" t="s">
        <v>34</v>
      </c>
      <c r="AD64" s="65"/>
      <c r="AE64" s="66"/>
      <c r="AF64" s="23"/>
      <c r="AG64" s="24"/>
      <c r="AH64" s="25"/>
      <c r="AI64" s="64" t="s">
        <v>35</v>
      </c>
      <c r="AJ64" s="65"/>
      <c r="AK64" s="66"/>
    </row>
    <row r="65" spans="2:39" ht="6.75" customHeight="1">
      <c r="B65" s="135" t="str">
        <f>IF(B32="","",B32)</f>
        <v/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7"/>
      <c r="Y65" s="18"/>
      <c r="Z65" s="16"/>
      <c r="AA65" s="17"/>
      <c r="AB65" s="18"/>
      <c r="AC65" s="16"/>
      <c r="AD65" s="17"/>
      <c r="AE65" s="18"/>
      <c r="AF65" s="16"/>
      <c r="AG65" s="17"/>
      <c r="AH65" s="18"/>
      <c r="AI65" s="17"/>
      <c r="AJ65" s="17"/>
      <c r="AK65" s="18"/>
    </row>
    <row r="66" spans="2:39" ht="21.75" customHeight="1">
      <c r="B66" s="135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7"/>
      <c r="Y66" s="18"/>
      <c r="Z66" s="16"/>
      <c r="AA66" s="17"/>
      <c r="AB66" s="18"/>
      <c r="AC66" s="16"/>
      <c r="AD66" s="17"/>
      <c r="AE66" s="18"/>
      <c r="AF66" s="16"/>
      <c r="AG66" s="17"/>
      <c r="AH66" s="18"/>
      <c r="AI66" s="17"/>
      <c r="AJ66" s="17"/>
      <c r="AK66" s="18"/>
    </row>
    <row r="67" spans="2:39" ht="21.75" customHeight="1">
      <c r="B67" s="138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40"/>
      <c r="Y67" s="18"/>
      <c r="Z67" s="19"/>
      <c r="AA67" s="20"/>
      <c r="AB67" s="21"/>
      <c r="AC67" s="19"/>
      <c r="AD67" s="20"/>
      <c r="AE67" s="21"/>
      <c r="AF67" s="19"/>
      <c r="AG67" s="20"/>
      <c r="AH67" s="21"/>
      <c r="AI67" s="20"/>
      <c r="AJ67" s="20"/>
      <c r="AK67" s="21"/>
    </row>
    <row r="68" spans="2:39" ht="30" customHeight="1">
      <c r="B68" s="39"/>
      <c r="C68" s="39"/>
      <c r="D68" s="67" t="s">
        <v>38</v>
      </c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132" t="s">
        <v>24</v>
      </c>
      <c r="AK68" s="132"/>
    </row>
    <row r="69" spans="2:39" ht="6" customHeight="1">
      <c r="B69" s="39"/>
      <c r="C69" s="39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6"/>
      <c r="AK69" s="36"/>
    </row>
    <row r="70" spans="2:39" ht="22.5" customHeight="1">
      <c r="B70" s="141" t="str">
        <f>B37</f>
        <v>㈱金海興業</v>
      </c>
      <c r="C70" s="141"/>
      <c r="D70" s="141"/>
      <c r="E70" s="141"/>
      <c r="F70" s="141"/>
      <c r="G70" s="12" t="s">
        <v>0</v>
      </c>
      <c r="H70" s="3"/>
      <c r="W70" s="142">
        <f>IF(W4="","",W4)</f>
        <v>45230</v>
      </c>
      <c r="X70" s="142"/>
      <c r="Y70" s="142"/>
      <c r="Z70" s="142"/>
      <c r="AA70" s="142"/>
      <c r="AB70" s="142"/>
      <c r="AI70" s="15" t="s">
        <v>32</v>
      </c>
      <c r="AJ70" s="53">
        <f>IF(AJ37="","",AJ37)</f>
        <v>1</v>
      </c>
      <c r="AK70" s="53"/>
      <c r="AL70" s="41"/>
      <c r="AM70" s="41"/>
    </row>
    <row r="71" spans="2:39" ht="6" customHeight="1" thickBot="1">
      <c r="B71" s="2"/>
      <c r="C71" s="2"/>
      <c r="D71" s="2"/>
      <c r="E71" s="2"/>
      <c r="F71" s="2"/>
      <c r="AC71" s="75" t="s">
        <v>56</v>
      </c>
      <c r="AD71" s="76"/>
      <c r="AE71" s="76"/>
      <c r="AF71" s="76"/>
      <c r="AG71" s="76"/>
      <c r="AH71" s="76"/>
      <c r="AI71" s="76"/>
      <c r="AJ71" s="76"/>
      <c r="AK71" s="76"/>
    </row>
    <row r="72" spans="2:39" ht="11.25" customHeight="1">
      <c r="B72" s="77" t="s">
        <v>1</v>
      </c>
      <c r="C72" s="78"/>
      <c r="D72" s="78"/>
      <c r="E72" s="78"/>
      <c r="F72" s="150"/>
      <c r="G72" s="152">
        <f>IF(G6="","",G6)</f>
        <v>10000</v>
      </c>
      <c r="H72" s="152"/>
      <c r="I72" s="152"/>
      <c r="J72" s="152"/>
      <c r="K72" s="152"/>
      <c r="L72" s="152"/>
      <c r="M72" s="153"/>
      <c r="N72" s="97" t="s">
        <v>4</v>
      </c>
      <c r="O72" s="62"/>
      <c r="P72" s="120" t="s">
        <v>8</v>
      </c>
      <c r="Q72" s="120"/>
      <c r="R72" s="120"/>
      <c r="S72" s="84" t="s">
        <v>12</v>
      </c>
      <c r="T72" s="60" t="str">
        <f>IF(T6="","",T6)</f>
        <v/>
      </c>
      <c r="U72" s="60"/>
      <c r="V72" s="60"/>
      <c r="W72" s="60"/>
      <c r="X72" s="60"/>
      <c r="Y72" s="60"/>
      <c r="Z72" s="60"/>
      <c r="AA72" s="60"/>
      <c r="AB72" s="60"/>
      <c r="AC72" s="76"/>
      <c r="AD72" s="76"/>
      <c r="AE72" s="76"/>
      <c r="AF72" s="76"/>
      <c r="AG72" s="76"/>
      <c r="AH72" s="76"/>
      <c r="AI72" s="76"/>
      <c r="AJ72" s="76"/>
      <c r="AK72" s="76"/>
    </row>
    <row r="73" spans="2:39" ht="11.25" customHeight="1">
      <c r="B73" s="79"/>
      <c r="C73" s="80"/>
      <c r="D73" s="80"/>
      <c r="E73" s="80"/>
      <c r="F73" s="151"/>
      <c r="G73" s="154"/>
      <c r="H73" s="154"/>
      <c r="I73" s="154"/>
      <c r="J73" s="154"/>
      <c r="K73" s="154"/>
      <c r="L73" s="154"/>
      <c r="M73" s="155"/>
      <c r="N73" s="97"/>
      <c r="O73" s="62"/>
      <c r="P73" s="121" t="str">
        <f>IF(P7="","",P7)</f>
        <v/>
      </c>
      <c r="Q73" s="121"/>
      <c r="R73" s="121"/>
      <c r="S73" s="84"/>
      <c r="T73" s="60"/>
      <c r="U73" s="60"/>
      <c r="V73" s="60"/>
      <c r="W73" s="60"/>
      <c r="X73" s="60"/>
      <c r="Y73" s="60"/>
      <c r="Z73" s="60"/>
      <c r="AA73" s="60"/>
      <c r="AB73" s="60"/>
      <c r="AC73" s="76"/>
      <c r="AD73" s="76"/>
      <c r="AE73" s="76"/>
      <c r="AF73" s="76"/>
      <c r="AG73" s="76"/>
      <c r="AH73" s="76"/>
      <c r="AI73" s="76"/>
      <c r="AJ73" s="76"/>
      <c r="AK73" s="76"/>
    </row>
    <row r="74" spans="2:39" ht="11.25" customHeight="1">
      <c r="B74" s="122" t="s">
        <v>48</v>
      </c>
      <c r="C74" s="123"/>
      <c r="D74" s="123"/>
      <c r="E74" s="123"/>
      <c r="F74" s="156" t="str">
        <f>IF(F41="","",F41)</f>
        <v/>
      </c>
      <c r="G74" s="158">
        <f>IF(G8="","",G8)</f>
        <v>1000</v>
      </c>
      <c r="H74" s="158"/>
      <c r="I74" s="158"/>
      <c r="J74" s="158"/>
      <c r="K74" s="158"/>
      <c r="L74" s="158"/>
      <c r="M74" s="159"/>
      <c r="N74" s="97"/>
      <c r="O74" s="62"/>
      <c r="P74" s="60"/>
      <c r="Q74" s="60"/>
      <c r="R74" s="60"/>
      <c r="S74" s="84"/>
      <c r="T74" s="60"/>
      <c r="U74" s="60"/>
      <c r="V74" s="60"/>
      <c r="W74" s="60"/>
      <c r="X74" s="60"/>
      <c r="Y74" s="60"/>
      <c r="Z74" s="60"/>
      <c r="AA74" s="60"/>
      <c r="AB74" s="60"/>
      <c r="AC74" s="76"/>
      <c r="AD74" s="76"/>
      <c r="AE74" s="76"/>
      <c r="AF74" s="76"/>
      <c r="AG74" s="76"/>
      <c r="AH74" s="76"/>
      <c r="AI74" s="76"/>
      <c r="AJ74" s="76"/>
      <c r="AK74" s="76"/>
    </row>
    <row r="75" spans="2:39" ht="11.25" customHeight="1">
      <c r="B75" s="124"/>
      <c r="C75" s="123"/>
      <c r="D75" s="123"/>
      <c r="E75" s="123"/>
      <c r="F75" s="157"/>
      <c r="G75" s="160"/>
      <c r="H75" s="160"/>
      <c r="I75" s="160"/>
      <c r="J75" s="160"/>
      <c r="K75" s="160"/>
      <c r="L75" s="160"/>
      <c r="M75" s="161"/>
      <c r="N75" s="97" t="s">
        <v>5</v>
      </c>
      <c r="O75" s="62"/>
      <c r="P75" s="125" t="s">
        <v>8</v>
      </c>
      <c r="Q75" s="125"/>
      <c r="R75" s="125"/>
      <c r="S75" s="125"/>
      <c r="T75" s="84" t="s">
        <v>12</v>
      </c>
      <c r="U75" s="60" t="str">
        <f>IF(U9="","",U9)</f>
        <v/>
      </c>
      <c r="V75" s="60"/>
      <c r="W75" s="60"/>
      <c r="X75" s="60"/>
      <c r="Y75" s="60"/>
      <c r="Z75" s="60"/>
      <c r="AA75" s="60"/>
      <c r="AB75" s="60"/>
      <c r="AC75" s="76"/>
      <c r="AD75" s="76"/>
      <c r="AE75" s="76"/>
      <c r="AF75" s="76"/>
      <c r="AG75" s="76"/>
      <c r="AH75" s="76"/>
      <c r="AI75" s="76"/>
      <c r="AJ75" s="76"/>
      <c r="AK75" s="76"/>
    </row>
    <row r="76" spans="2:39" ht="11.25" customHeight="1">
      <c r="B76" s="79" t="s">
        <v>3</v>
      </c>
      <c r="C76" s="80"/>
      <c r="D76" s="80"/>
      <c r="E76" s="80"/>
      <c r="F76" s="126"/>
      <c r="G76" s="128">
        <f>IF(G10="","",G10)</f>
        <v>11000</v>
      </c>
      <c r="H76" s="128"/>
      <c r="I76" s="128"/>
      <c r="J76" s="128"/>
      <c r="K76" s="128"/>
      <c r="L76" s="128"/>
      <c r="M76" s="129"/>
      <c r="N76" s="97"/>
      <c r="O76" s="62"/>
      <c r="P76" s="121" t="str">
        <f>IF(P10="","",P10)</f>
        <v/>
      </c>
      <c r="Q76" s="121"/>
      <c r="R76" s="121"/>
      <c r="S76" s="121"/>
      <c r="T76" s="84"/>
      <c r="U76" s="60"/>
      <c r="V76" s="60"/>
      <c r="W76" s="60"/>
      <c r="X76" s="60"/>
      <c r="Y76" s="60"/>
      <c r="Z76" s="60"/>
      <c r="AA76" s="60"/>
      <c r="AB76" s="60"/>
      <c r="AC76" s="76"/>
      <c r="AD76" s="76"/>
      <c r="AE76" s="76"/>
      <c r="AF76" s="76"/>
      <c r="AG76" s="76"/>
      <c r="AH76" s="76"/>
      <c r="AI76" s="76"/>
      <c r="AJ76" s="76"/>
      <c r="AK76" s="76"/>
    </row>
    <row r="77" spans="2:39" ht="11.25" customHeight="1" thickBot="1">
      <c r="B77" s="79"/>
      <c r="C77" s="80"/>
      <c r="D77" s="80"/>
      <c r="E77" s="80"/>
      <c r="F77" s="127"/>
      <c r="G77" s="130"/>
      <c r="H77" s="130"/>
      <c r="I77" s="130"/>
      <c r="J77" s="130"/>
      <c r="K77" s="130"/>
      <c r="L77" s="130"/>
      <c r="M77" s="131"/>
      <c r="N77" s="97"/>
      <c r="O77" s="62"/>
      <c r="P77" s="60"/>
      <c r="Q77" s="60"/>
      <c r="R77" s="60"/>
      <c r="S77" s="60"/>
      <c r="T77" s="84"/>
      <c r="U77" s="60"/>
      <c r="V77" s="60"/>
      <c r="W77" s="60"/>
      <c r="X77" s="60"/>
      <c r="Y77" s="60"/>
      <c r="Z77" s="60"/>
      <c r="AA77" s="60"/>
      <c r="AB77" s="60"/>
      <c r="AC77" s="76"/>
      <c r="AD77" s="76"/>
      <c r="AE77" s="76"/>
      <c r="AF77" s="76"/>
      <c r="AG77" s="76"/>
      <c r="AH77" s="76"/>
      <c r="AI77" s="76"/>
      <c r="AJ77" s="76"/>
      <c r="AK77" s="76"/>
    </row>
    <row r="78" spans="2:39" ht="15" customHeight="1">
      <c r="B78" s="118" t="s">
        <v>20</v>
      </c>
      <c r="C78" s="119"/>
      <c r="D78" s="119"/>
      <c r="E78" s="119"/>
      <c r="F78" s="85" t="s">
        <v>45</v>
      </c>
      <c r="G78" s="85"/>
      <c r="H78" s="85"/>
      <c r="I78" s="86" t="str">
        <f>IF(I45="","",I45)</f>
        <v>T0-0000-0000-0000</v>
      </c>
      <c r="J78" s="86"/>
      <c r="K78" s="86"/>
      <c r="L78" s="86"/>
      <c r="M78" s="87"/>
      <c r="N78" s="96" t="s">
        <v>7</v>
      </c>
      <c r="O78" s="62"/>
      <c r="P78" s="60" t="str">
        <f>IF(P12="","",P12)</f>
        <v/>
      </c>
      <c r="Q78" s="60"/>
      <c r="R78" s="60"/>
      <c r="S78" s="60"/>
      <c r="T78" s="61" t="s">
        <v>9</v>
      </c>
      <c r="U78" s="62"/>
      <c r="V78" s="63" t="str">
        <f>IF(V12="","",V12)</f>
        <v/>
      </c>
      <c r="W78" s="63"/>
      <c r="X78" s="63"/>
      <c r="Y78" s="61" t="s">
        <v>10</v>
      </c>
      <c r="Z78" s="62"/>
      <c r="AA78" s="63" t="str">
        <f>IF(AA12="","",AA12)</f>
        <v/>
      </c>
      <c r="AB78" s="63"/>
      <c r="AC78" s="76"/>
      <c r="AD78" s="76"/>
      <c r="AE78" s="76"/>
      <c r="AF78" s="76"/>
      <c r="AG78" s="76"/>
      <c r="AH78" s="76"/>
      <c r="AI78" s="76"/>
      <c r="AJ78" s="76"/>
      <c r="AK78" s="76"/>
    </row>
    <row r="79" spans="2:39" ht="6.75" customHeight="1">
      <c r="B79" s="143" t="str">
        <f>IF(B13="","",B13)</f>
        <v>　　　　　　　　　　　　　　　　　　　㊞</v>
      </c>
      <c r="C79" s="144"/>
      <c r="D79" s="136"/>
      <c r="E79" s="136"/>
      <c r="F79" s="136"/>
      <c r="G79" s="136"/>
      <c r="H79" s="136"/>
      <c r="I79" s="136"/>
      <c r="J79" s="136"/>
      <c r="K79" s="136"/>
      <c r="L79" s="136"/>
      <c r="M79" s="145"/>
      <c r="N79" s="96"/>
      <c r="O79" s="62"/>
      <c r="P79" s="60"/>
      <c r="Q79" s="60"/>
      <c r="R79" s="60"/>
      <c r="S79" s="60"/>
      <c r="T79" s="61"/>
      <c r="U79" s="62"/>
      <c r="V79" s="63"/>
      <c r="W79" s="63"/>
      <c r="X79" s="63"/>
      <c r="Y79" s="61"/>
      <c r="Z79" s="62"/>
      <c r="AA79" s="63"/>
      <c r="AB79" s="63"/>
      <c r="AC79" s="76"/>
      <c r="AD79" s="76"/>
      <c r="AE79" s="76"/>
      <c r="AF79" s="76"/>
      <c r="AG79" s="76"/>
      <c r="AH79" s="76"/>
      <c r="AI79" s="76"/>
      <c r="AJ79" s="76"/>
      <c r="AK79" s="76"/>
    </row>
    <row r="80" spans="2:39" ht="21.75" customHeight="1">
      <c r="B80" s="14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45"/>
      <c r="N80" s="97"/>
      <c r="O80" s="62"/>
      <c r="P80" s="60"/>
      <c r="Q80" s="60"/>
      <c r="R80" s="60"/>
      <c r="S80" s="60"/>
      <c r="T80" s="62"/>
      <c r="U80" s="62"/>
      <c r="V80" s="63"/>
      <c r="W80" s="63"/>
      <c r="X80" s="63"/>
      <c r="Y80" s="62"/>
      <c r="Z80" s="62"/>
      <c r="AA80" s="63"/>
      <c r="AB80" s="63"/>
      <c r="AC80" s="76"/>
      <c r="AD80" s="76"/>
      <c r="AE80" s="76"/>
      <c r="AF80" s="76"/>
      <c r="AG80" s="76"/>
      <c r="AH80" s="76"/>
      <c r="AI80" s="76"/>
      <c r="AJ80" s="76"/>
      <c r="AK80" s="76"/>
    </row>
    <row r="81" spans="2:37" ht="21.75" customHeight="1">
      <c r="B81" s="14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45"/>
      <c r="N81" s="96" t="s">
        <v>6</v>
      </c>
      <c r="O81" s="62"/>
      <c r="P81" s="60" t="str">
        <f>IF(P15="","",P15)</f>
        <v/>
      </c>
      <c r="Q81" s="60"/>
      <c r="R81" s="60"/>
      <c r="S81" s="60"/>
      <c r="T81" s="60"/>
      <c r="U81" s="60"/>
      <c r="V81" s="60"/>
      <c r="W81" s="60"/>
      <c r="X81" s="60"/>
      <c r="Y81" s="60"/>
      <c r="Z81" s="68" t="s">
        <v>11</v>
      </c>
      <c r="AA81" s="68"/>
      <c r="AB81" s="68"/>
      <c r="AC81" s="76"/>
      <c r="AD81" s="76"/>
      <c r="AE81" s="76"/>
      <c r="AF81" s="76"/>
      <c r="AG81" s="76"/>
      <c r="AH81" s="76"/>
      <c r="AI81" s="76"/>
      <c r="AJ81" s="76"/>
      <c r="AK81" s="76"/>
    </row>
    <row r="82" spans="2:37" ht="21.75" customHeight="1" thickBot="1">
      <c r="B82" s="147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9"/>
      <c r="N82" s="97"/>
      <c r="O82" s="62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8"/>
      <c r="AA82" s="68"/>
      <c r="AB82" s="68"/>
      <c r="AC82" s="76"/>
      <c r="AD82" s="76"/>
      <c r="AE82" s="76"/>
      <c r="AF82" s="76"/>
      <c r="AG82" s="76"/>
      <c r="AH82" s="76"/>
      <c r="AI82" s="76"/>
      <c r="AJ82" s="76"/>
      <c r="AK82" s="76"/>
    </row>
    <row r="83" spans="2:37" ht="7.5" customHeight="1" thickBot="1"/>
    <row r="84" spans="2:37" ht="17.25" customHeight="1">
      <c r="B84" s="69" t="s">
        <v>26</v>
      </c>
      <c r="C84" s="70"/>
      <c r="D84" s="70"/>
      <c r="E84" s="70"/>
      <c r="F84" s="70"/>
      <c r="G84" s="70"/>
      <c r="H84" s="70"/>
      <c r="I84" s="70"/>
      <c r="J84" s="71"/>
      <c r="K84" s="72" t="s">
        <v>28</v>
      </c>
      <c r="L84" s="73"/>
      <c r="M84" s="73"/>
      <c r="N84" s="73"/>
      <c r="O84" s="74"/>
      <c r="P84" s="72" t="s">
        <v>27</v>
      </c>
      <c r="Q84" s="74"/>
      <c r="R84" s="72" t="s">
        <v>29</v>
      </c>
      <c r="S84" s="73"/>
      <c r="T84" s="73"/>
      <c r="U84" s="73"/>
      <c r="V84" s="74"/>
      <c r="W84" s="72" t="s">
        <v>30</v>
      </c>
      <c r="X84" s="73"/>
      <c r="Y84" s="73"/>
      <c r="Z84" s="73"/>
      <c r="AA84" s="73"/>
      <c r="AB84" s="73"/>
      <c r="AC84" s="74"/>
      <c r="AD84" s="81" t="s">
        <v>25</v>
      </c>
      <c r="AE84" s="82"/>
      <c r="AF84" s="82"/>
      <c r="AG84" s="82"/>
      <c r="AH84" s="82"/>
      <c r="AI84" s="82"/>
      <c r="AJ84" s="82"/>
      <c r="AK84" s="83"/>
    </row>
    <row r="85" spans="2:37" ht="21.75" customHeight="1">
      <c r="B85" s="51">
        <f>IF(B19="","",B19)</f>
        <v>45230</v>
      </c>
      <c r="C85" s="115" t="str">
        <f>IF(C19="","",C19)</f>
        <v>別紙請求書の通り</v>
      </c>
      <c r="D85" s="116" t="str">
        <f t="shared" ref="D85:J85" si="16">IF(D52="","",D52)</f>
        <v/>
      </c>
      <c r="E85" s="116" t="str">
        <f t="shared" si="16"/>
        <v/>
      </c>
      <c r="F85" s="116" t="str">
        <f t="shared" si="16"/>
        <v/>
      </c>
      <c r="G85" s="116" t="str">
        <f t="shared" si="16"/>
        <v/>
      </c>
      <c r="H85" s="116" t="str">
        <f t="shared" si="16"/>
        <v/>
      </c>
      <c r="I85" s="116" t="str">
        <f t="shared" si="16"/>
        <v/>
      </c>
      <c r="J85" s="117" t="str">
        <f t="shared" si="16"/>
        <v/>
      </c>
      <c r="K85" s="110">
        <f>IF(K19="","",K19)</f>
        <v>1</v>
      </c>
      <c r="L85" s="111"/>
      <c r="M85" s="111"/>
      <c r="N85" s="111"/>
      <c r="O85" s="112"/>
      <c r="P85" s="113" t="str">
        <f>IF(P19="","",P19)</f>
        <v>式</v>
      </c>
      <c r="Q85" s="114"/>
      <c r="R85" s="54">
        <f>IF(R19="","",R19)</f>
        <v>10000</v>
      </c>
      <c r="S85" s="55"/>
      <c r="T85" s="55"/>
      <c r="U85" s="55"/>
      <c r="V85" s="56"/>
      <c r="W85" s="57">
        <f>IF(W19="","",W19)</f>
        <v>10000</v>
      </c>
      <c r="X85" s="58"/>
      <c r="Y85" s="58"/>
      <c r="Z85" s="58"/>
      <c r="AA85" s="58"/>
      <c r="AB85" s="58"/>
      <c r="AC85" s="59"/>
      <c r="AD85" s="104"/>
      <c r="AE85" s="105"/>
      <c r="AF85" s="105"/>
      <c r="AG85" s="105"/>
      <c r="AH85" s="105"/>
      <c r="AI85" s="105"/>
      <c r="AJ85" s="105"/>
      <c r="AK85" s="106"/>
    </row>
    <row r="86" spans="2:37" ht="21.75" customHeight="1">
      <c r="B86" s="51" t="str">
        <f t="shared" ref="B86:B94" si="17">IF(B20="","",B20)</f>
        <v/>
      </c>
      <c r="C86" s="115" t="str">
        <f t="shared" ref="C86:C94" si="18">IF(C20="","",C20)</f>
        <v/>
      </c>
      <c r="D86" s="116" t="str">
        <f t="shared" ref="D86:J86" si="19">IF(D53="","",D53)</f>
        <v/>
      </c>
      <c r="E86" s="116" t="str">
        <f t="shared" si="19"/>
        <v/>
      </c>
      <c r="F86" s="116" t="str">
        <f t="shared" si="19"/>
        <v/>
      </c>
      <c r="G86" s="116" t="str">
        <f t="shared" si="19"/>
        <v/>
      </c>
      <c r="H86" s="116" t="str">
        <f t="shared" si="19"/>
        <v/>
      </c>
      <c r="I86" s="116" t="str">
        <f t="shared" si="19"/>
        <v/>
      </c>
      <c r="J86" s="117" t="str">
        <f t="shared" si="19"/>
        <v/>
      </c>
      <c r="K86" s="110" t="str">
        <f t="shared" ref="K86:K94" si="20">IF(K20="","",K20)</f>
        <v/>
      </c>
      <c r="L86" s="111"/>
      <c r="M86" s="111"/>
      <c r="N86" s="111"/>
      <c r="O86" s="112"/>
      <c r="P86" s="113" t="str">
        <f t="shared" ref="P86:P94" si="21">IF(P20="","",P20)</f>
        <v/>
      </c>
      <c r="Q86" s="114"/>
      <c r="R86" s="54" t="str">
        <f t="shared" ref="R86:R94" si="22">IF(R20="","",R20)</f>
        <v/>
      </c>
      <c r="S86" s="55"/>
      <c r="T86" s="55"/>
      <c r="U86" s="55"/>
      <c r="V86" s="56"/>
      <c r="W86" s="57" t="str">
        <f t="shared" ref="W86:W94" si="23">IF(W20="","",W20)</f>
        <v/>
      </c>
      <c r="X86" s="58"/>
      <c r="Y86" s="58"/>
      <c r="Z86" s="58"/>
      <c r="AA86" s="58"/>
      <c r="AB86" s="58"/>
      <c r="AC86" s="59"/>
      <c r="AD86" s="104"/>
      <c r="AE86" s="105"/>
      <c r="AF86" s="105"/>
      <c r="AG86" s="105"/>
      <c r="AH86" s="105"/>
      <c r="AI86" s="105"/>
      <c r="AJ86" s="105"/>
      <c r="AK86" s="106"/>
    </row>
    <row r="87" spans="2:37" ht="21.75" customHeight="1">
      <c r="B87" s="51" t="str">
        <f t="shared" si="17"/>
        <v/>
      </c>
      <c r="C87" s="115" t="str">
        <f t="shared" si="18"/>
        <v/>
      </c>
      <c r="D87" s="116" t="str">
        <f t="shared" ref="D87:J87" si="24">IF(D54="","",D54)</f>
        <v/>
      </c>
      <c r="E87" s="116" t="str">
        <f t="shared" si="24"/>
        <v/>
      </c>
      <c r="F87" s="116" t="str">
        <f t="shared" si="24"/>
        <v/>
      </c>
      <c r="G87" s="116" t="str">
        <f t="shared" si="24"/>
        <v/>
      </c>
      <c r="H87" s="116" t="str">
        <f t="shared" si="24"/>
        <v/>
      </c>
      <c r="I87" s="116" t="str">
        <f t="shared" si="24"/>
        <v/>
      </c>
      <c r="J87" s="117" t="str">
        <f t="shared" si="24"/>
        <v/>
      </c>
      <c r="K87" s="110" t="str">
        <f t="shared" si="20"/>
        <v/>
      </c>
      <c r="L87" s="111"/>
      <c r="M87" s="111"/>
      <c r="N87" s="111"/>
      <c r="O87" s="112"/>
      <c r="P87" s="113" t="str">
        <f t="shared" si="21"/>
        <v/>
      </c>
      <c r="Q87" s="114"/>
      <c r="R87" s="54" t="str">
        <f t="shared" si="22"/>
        <v/>
      </c>
      <c r="S87" s="55"/>
      <c r="T87" s="55"/>
      <c r="U87" s="55"/>
      <c r="V87" s="56"/>
      <c r="W87" s="57" t="str">
        <f t="shared" si="23"/>
        <v/>
      </c>
      <c r="X87" s="58"/>
      <c r="Y87" s="58"/>
      <c r="Z87" s="58"/>
      <c r="AA87" s="58"/>
      <c r="AB87" s="58"/>
      <c r="AC87" s="59"/>
      <c r="AD87" s="104"/>
      <c r="AE87" s="105"/>
      <c r="AF87" s="105"/>
      <c r="AG87" s="105"/>
      <c r="AH87" s="105"/>
      <c r="AI87" s="105"/>
      <c r="AJ87" s="105"/>
      <c r="AK87" s="106"/>
    </row>
    <row r="88" spans="2:37" ht="21.75" customHeight="1">
      <c r="B88" s="51" t="str">
        <f t="shared" si="17"/>
        <v/>
      </c>
      <c r="C88" s="115" t="str">
        <f t="shared" si="18"/>
        <v/>
      </c>
      <c r="D88" s="116" t="str">
        <f t="shared" ref="D88:J88" si="25">IF(D55="","",D55)</f>
        <v/>
      </c>
      <c r="E88" s="116" t="str">
        <f t="shared" si="25"/>
        <v/>
      </c>
      <c r="F88" s="116" t="str">
        <f t="shared" si="25"/>
        <v/>
      </c>
      <c r="G88" s="116" t="str">
        <f t="shared" si="25"/>
        <v/>
      </c>
      <c r="H88" s="116" t="str">
        <f t="shared" si="25"/>
        <v/>
      </c>
      <c r="I88" s="116" t="str">
        <f t="shared" si="25"/>
        <v/>
      </c>
      <c r="J88" s="117" t="str">
        <f t="shared" si="25"/>
        <v/>
      </c>
      <c r="K88" s="110" t="str">
        <f t="shared" si="20"/>
        <v/>
      </c>
      <c r="L88" s="111"/>
      <c r="M88" s="111"/>
      <c r="N88" s="111"/>
      <c r="O88" s="112"/>
      <c r="P88" s="113" t="str">
        <f t="shared" si="21"/>
        <v/>
      </c>
      <c r="Q88" s="114"/>
      <c r="R88" s="54" t="str">
        <f t="shared" si="22"/>
        <v/>
      </c>
      <c r="S88" s="55"/>
      <c r="T88" s="55"/>
      <c r="U88" s="55"/>
      <c r="V88" s="56"/>
      <c r="W88" s="57" t="str">
        <f t="shared" si="23"/>
        <v/>
      </c>
      <c r="X88" s="58"/>
      <c r="Y88" s="58"/>
      <c r="Z88" s="58"/>
      <c r="AA88" s="58"/>
      <c r="AB88" s="58"/>
      <c r="AC88" s="59"/>
      <c r="AD88" s="104"/>
      <c r="AE88" s="105"/>
      <c r="AF88" s="105"/>
      <c r="AG88" s="105"/>
      <c r="AH88" s="105"/>
      <c r="AI88" s="105"/>
      <c r="AJ88" s="105"/>
      <c r="AK88" s="106"/>
    </row>
    <row r="89" spans="2:37" ht="21.75" customHeight="1">
      <c r="B89" s="51" t="str">
        <f t="shared" si="17"/>
        <v/>
      </c>
      <c r="C89" s="115" t="str">
        <f t="shared" si="18"/>
        <v/>
      </c>
      <c r="D89" s="116" t="str">
        <f t="shared" ref="D89:J89" si="26">IF(D56="","",D56)</f>
        <v/>
      </c>
      <c r="E89" s="116" t="str">
        <f t="shared" si="26"/>
        <v/>
      </c>
      <c r="F89" s="116" t="str">
        <f t="shared" si="26"/>
        <v/>
      </c>
      <c r="G89" s="116" t="str">
        <f t="shared" si="26"/>
        <v/>
      </c>
      <c r="H89" s="116" t="str">
        <f t="shared" si="26"/>
        <v/>
      </c>
      <c r="I89" s="116" t="str">
        <f t="shared" si="26"/>
        <v/>
      </c>
      <c r="J89" s="117" t="str">
        <f t="shared" si="26"/>
        <v/>
      </c>
      <c r="K89" s="110" t="str">
        <f t="shared" si="20"/>
        <v/>
      </c>
      <c r="L89" s="111"/>
      <c r="M89" s="111"/>
      <c r="N89" s="111"/>
      <c r="O89" s="112"/>
      <c r="P89" s="113" t="str">
        <f t="shared" si="21"/>
        <v/>
      </c>
      <c r="Q89" s="114"/>
      <c r="R89" s="54" t="str">
        <f t="shared" si="22"/>
        <v/>
      </c>
      <c r="S89" s="55"/>
      <c r="T89" s="55"/>
      <c r="U89" s="55"/>
      <c r="V89" s="56"/>
      <c r="W89" s="57" t="str">
        <f t="shared" si="23"/>
        <v/>
      </c>
      <c r="X89" s="58"/>
      <c r="Y89" s="58"/>
      <c r="Z89" s="58"/>
      <c r="AA89" s="58"/>
      <c r="AB89" s="58"/>
      <c r="AC89" s="59"/>
      <c r="AD89" s="104"/>
      <c r="AE89" s="105"/>
      <c r="AF89" s="105"/>
      <c r="AG89" s="105"/>
      <c r="AH89" s="105"/>
      <c r="AI89" s="105"/>
      <c r="AJ89" s="105"/>
      <c r="AK89" s="106"/>
    </row>
    <row r="90" spans="2:37" ht="21.75" customHeight="1">
      <c r="B90" s="51" t="str">
        <f t="shared" si="17"/>
        <v/>
      </c>
      <c r="C90" s="115" t="str">
        <f t="shared" si="18"/>
        <v/>
      </c>
      <c r="D90" s="116" t="str">
        <f t="shared" ref="D90:J90" si="27">IF(D57="","",D57)</f>
        <v/>
      </c>
      <c r="E90" s="116" t="str">
        <f t="shared" si="27"/>
        <v/>
      </c>
      <c r="F90" s="116" t="str">
        <f t="shared" si="27"/>
        <v/>
      </c>
      <c r="G90" s="116" t="str">
        <f t="shared" si="27"/>
        <v/>
      </c>
      <c r="H90" s="116" t="str">
        <f t="shared" si="27"/>
        <v/>
      </c>
      <c r="I90" s="116" t="str">
        <f t="shared" si="27"/>
        <v/>
      </c>
      <c r="J90" s="117" t="str">
        <f t="shared" si="27"/>
        <v/>
      </c>
      <c r="K90" s="110" t="str">
        <f t="shared" si="20"/>
        <v/>
      </c>
      <c r="L90" s="111"/>
      <c r="M90" s="111"/>
      <c r="N90" s="111"/>
      <c r="O90" s="112"/>
      <c r="P90" s="113" t="str">
        <f t="shared" si="21"/>
        <v/>
      </c>
      <c r="Q90" s="114"/>
      <c r="R90" s="54" t="str">
        <f t="shared" si="22"/>
        <v/>
      </c>
      <c r="S90" s="55"/>
      <c r="T90" s="55"/>
      <c r="U90" s="55"/>
      <c r="V90" s="56"/>
      <c r="W90" s="57" t="str">
        <f t="shared" si="23"/>
        <v/>
      </c>
      <c r="X90" s="58"/>
      <c r="Y90" s="58"/>
      <c r="Z90" s="58"/>
      <c r="AA90" s="58"/>
      <c r="AB90" s="58"/>
      <c r="AC90" s="59"/>
      <c r="AD90" s="104"/>
      <c r="AE90" s="105"/>
      <c r="AF90" s="105"/>
      <c r="AG90" s="105"/>
      <c r="AH90" s="105"/>
      <c r="AI90" s="105"/>
      <c r="AJ90" s="105"/>
      <c r="AK90" s="106"/>
    </row>
    <row r="91" spans="2:37" ht="21.75" customHeight="1">
      <c r="B91" s="51" t="str">
        <f t="shared" si="17"/>
        <v/>
      </c>
      <c r="C91" s="115" t="str">
        <f t="shared" si="18"/>
        <v/>
      </c>
      <c r="D91" s="116" t="str">
        <f t="shared" ref="D91:J91" si="28">IF(D58="","",D58)</f>
        <v/>
      </c>
      <c r="E91" s="116" t="str">
        <f t="shared" si="28"/>
        <v/>
      </c>
      <c r="F91" s="116" t="str">
        <f t="shared" si="28"/>
        <v/>
      </c>
      <c r="G91" s="116" t="str">
        <f t="shared" si="28"/>
        <v/>
      </c>
      <c r="H91" s="116" t="str">
        <f t="shared" si="28"/>
        <v/>
      </c>
      <c r="I91" s="116" t="str">
        <f t="shared" si="28"/>
        <v/>
      </c>
      <c r="J91" s="117" t="str">
        <f t="shared" si="28"/>
        <v/>
      </c>
      <c r="K91" s="110" t="str">
        <f t="shared" si="20"/>
        <v/>
      </c>
      <c r="L91" s="111"/>
      <c r="M91" s="111"/>
      <c r="N91" s="111"/>
      <c r="O91" s="112"/>
      <c r="P91" s="113" t="str">
        <f t="shared" si="21"/>
        <v/>
      </c>
      <c r="Q91" s="114"/>
      <c r="R91" s="54" t="str">
        <f t="shared" si="22"/>
        <v/>
      </c>
      <c r="S91" s="55"/>
      <c r="T91" s="55"/>
      <c r="U91" s="55"/>
      <c r="V91" s="56"/>
      <c r="W91" s="57" t="str">
        <f t="shared" si="23"/>
        <v/>
      </c>
      <c r="X91" s="58"/>
      <c r="Y91" s="58"/>
      <c r="Z91" s="58"/>
      <c r="AA91" s="58"/>
      <c r="AB91" s="58"/>
      <c r="AC91" s="59"/>
      <c r="AD91" s="104"/>
      <c r="AE91" s="105"/>
      <c r="AF91" s="105"/>
      <c r="AG91" s="105"/>
      <c r="AH91" s="105"/>
      <c r="AI91" s="105"/>
      <c r="AJ91" s="105"/>
      <c r="AK91" s="106"/>
    </row>
    <row r="92" spans="2:37" ht="21.75" customHeight="1">
      <c r="B92" s="51" t="str">
        <f t="shared" si="17"/>
        <v/>
      </c>
      <c r="C92" s="115" t="str">
        <f t="shared" si="18"/>
        <v/>
      </c>
      <c r="D92" s="116" t="str">
        <f t="shared" ref="D92:J92" si="29">IF(D59="","",D59)</f>
        <v/>
      </c>
      <c r="E92" s="116" t="str">
        <f t="shared" si="29"/>
        <v/>
      </c>
      <c r="F92" s="116" t="str">
        <f t="shared" si="29"/>
        <v/>
      </c>
      <c r="G92" s="116" t="str">
        <f t="shared" si="29"/>
        <v/>
      </c>
      <c r="H92" s="116" t="str">
        <f t="shared" si="29"/>
        <v/>
      </c>
      <c r="I92" s="116" t="str">
        <f t="shared" si="29"/>
        <v/>
      </c>
      <c r="J92" s="117" t="str">
        <f t="shared" si="29"/>
        <v/>
      </c>
      <c r="K92" s="110" t="str">
        <f t="shared" si="20"/>
        <v/>
      </c>
      <c r="L92" s="111"/>
      <c r="M92" s="111"/>
      <c r="N92" s="111"/>
      <c r="O92" s="112"/>
      <c r="P92" s="113" t="str">
        <f t="shared" si="21"/>
        <v/>
      </c>
      <c r="Q92" s="114"/>
      <c r="R92" s="54" t="str">
        <f t="shared" si="22"/>
        <v/>
      </c>
      <c r="S92" s="55"/>
      <c r="T92" s="55"/>
      <c r="U92" s="55"/>
      <c r="V92" s="56"/>
      <c r="W92" s="57" t="str">
        <f t="shared" si="23"/>
        <v/>
      </c>
      <c r="X92" s="58"/>
      <c r="Y92" s="58"/>
      <c r="Z92" s="58"/>
      <c r="AA92" s="58"/>
      <c r="AB92" s="58"/>
      <c r="AC92" s="59"/>
      <c r="AD92" s="104"/>
      <c r="AE92" s="105"/>
      <c r="AF92" s="105"/>
      <c r="AG92" s="105"/>
      <c r="AH92" s="105"/>
      <c r="AI92" s="105"/>
      <c r="AJ92" s="105"/>
      <c r="AK92" s="106"/>
    </row>
    <row r="93" spans="2:37" ht="21.75" customHeight="1">
      <c r="B93" s="51" t="str">
        <f t="shared" si="17"/>
        <v/>
      </c>
      <c r="C93" s="115" t="str">
        <f t="shared" si="18"/>
        <v/>
      </c>
      <c r="D93" s="116" t="str">
        <f t="shared" ref="D93:J93" si="30">IF(D60="","",D60)</f>
        <v/>
      </c>
      <c r="E93" s="116" t="str">
        <f t="shared" si="30"/>
        <v/>
      </c>
      <c r="F93" s="116" t="str">
        <f t="shared" si="30"/>
        <v/>
      </c>
      <c r="G93" s="116" t="str">
        <f t="shared" si="30"/>
        <v/>
      </c>
      <c r="H93" s="116" t="str">
        <f t="shared" si="30"/>
        <v/>
      </c>
      <c r="I93" s="116" t="str">
        <f t="shared" si="30"/>
        <v/>
      </c>
      <c r="J93" s="117" t="str">
        <f t="shared" si="30"/>
        <v/>
      </c>
      <c r="K93" s="110" t="str">
        <f t="shared" si="20"/>
        <v/>
      </c>
      <c r="L93" s="111"/>
      <c r="M93" s="111"/>
      <c r="N93" s="111"/>
      <c r="O93" s="112"/>
      <c r="P93" s="113" t="str">
        <f t="shared" si="21"/>
        <v/>
      </c>
      <c r="Q93" s="114"/>
      <c r="R93" s="54" t="str">
        <f t="shared" si="22"/>
        <v/>
      </c>
      <c r="S93" s="55"/>
      <c r="T93" s="55"/>
      <c r="U93" s="55"/>
      <c r="V93" s="56"/>
      <c r="W93" s="57" t="str">
        <f t="shared" si="23"/>
        <v/>
      </c>
      <c r="X93" s="58"/>
      <c r="Y93" s="58"/>
      <c r="Z93" s="58"/>
      <c r="AA93" s="58"/>
      <c r="AB93" s="58"/>
      <c r="AC93" s="59"/>
      <c r="AD93" s="104"/>
      <c r="AE93" s="105"/>
      <c r="AF93" s="105"/>
      <c r="AG93" s="105"/>
      <c r="AH93" s="105"/>
      <c r="AI93" s="105"/>
      <c r="AJ93" s="105"/>
      <c r="AK93" s="106"/>
    </row>
    <row r="94" spans="2:37" ht="21.75" customHeight="1">
      <c r="B94" s="51" t="str">
        <f t="shared" si="17"/>
        <v/>
      </c>
      <c r="C94" s="115" t="str">
        <f t="shared" si="18"/>
        <v/>
      </c>
      <c r="D94" s="116" t="str">
        <f t="shared" ref="D94:J94" si="31">IF(D61="","",D61)</f>
        <v/>
      </c>
      <c r="E94" s="116" t="str">
        <f t="shared" si="31"/>
        <v/>
      </c>
      <c r="F94" s="116" t="str">
        <f t="shared" si="31"/>
        <v/>
      </c>
      <c r="G94" s="116" t="str">
        <f t="shared" si="31"/>
        <v/>
      </c>
      <c r="H94" s="116" t="str">
        <f t="shared" si="31"/>
        <v/>
      </c>
      <c r="I94" s="116" t="str">
        <f t="shared" si="31"/>
        <v/>
      </c>
      <c r="J94" s="117" t="str">
        <f t="shared" si="31"/>
        <v/>
      </c>
      <c r="K94" s="110" t="str">
        <f t="shared" si="20"/>
        <v/>
      </c>
      <c r="L94" s="111"/>
      <c r="M94" s="111"/>
      <c r="N94" s="111"/>
      <c r="O94" s="112"/>
      <c r="P94" s="113" t="str">
        <f t="shared" si="21"/>
        <v/>
      </c>
      <c r="Q94" s="114"/>
      <c r="R94" s="54" t="str">
        <f t="shared" si="22"/>
        <v/>
      </c>
      <c r="S94" s="55"/>
      <c r="T94" s="55"/>
      <c r="U94" s="55"/>
      <c r="V94" s="56"/>
      <c r="W94" s="57" t="str">
        <f t="shared" si="23"/>
        <v/>
      </c>
      <c r="X94" s="58"/>
      <c r="Y94" s="58"/>
      <c r="Z94" s="58"/>
      <c r="AA94" s="58"/>
      <c r="AB94" s="58"/>
      <c r="AC94" s="59"/>
      <c r="AD94" s="104"/>
      <c r="AE94" s="105"/>
      <c r="AF94" s="105"/>
      <c r="AG94" s="105"/>
      <c r="AH94" s="105"/>
      <c r="AI94" s="105"/>
      <c r="AJ94" s="105"/>
      <c r="AK94" s="106"/>
    </row>
    <row r="95" spans="2:37" ht="21.75" customHeight="1" thickBot="1">
      <c r="B95" s="98" t="s">
        <v>51</v>
      </c>
      <c r="C95" s="99"/>
      <c r="D95" s="99"/>
      <c r="E95" s="99"/>
      <c r="F95" s="99"/>
      <c r="G95" s="99"/>
      <c r="H95" s="99"/>
      <c r="I95" s="99"/>
      <c r="J95" s="100"/>
      <c r="K95" s="101"/>
      <c r="L95" s="102"/>
      <c r="M95" s="102"/>
      <c r="N95" s="102"/>
      <c r="O95" s="103"/>
      <c r="P95" s="88"/>
      <c r="Q95" s="89"/>
      <c r="R95" s="90"/>
      <c r="S95" s="91"/>
      <c r="T95" s="91"/>
      <c r="U95" s="91"/>
      <c r="V95" s="92"/>
      <c r="W95" s="93">
        <f>IF(SUM(W85:AC94)=0,"",SUM(W85:AC94))</f>
        <v>10000</v>
      </c>
      <c r="X95" s="94"/>
      <c r="Y95" s="94"/>
      <c r="Z95" s="94"/>
      <c r="AA95" s="94"/>
      <c r="AB95" s="94"/>
      <c r="AC95" s="95"/>
      <c r="AD95" s="107"/>
      <c r="AE95" s="108"/>
      <c r="AF95" s="108"/>
      <c r="AG95" s="108"/>
      <c r="AH95" s="108"/>
      <c r="AI95" s="108"/>
      <c r="AJ95" s="108"/>
      <c r="AK95" s="109"/>
    </row>
    <row r="96" spans="2:37" ht="7.5" customHeight="1"/>
    <row r="97" spans="2:39" ht="15" customHeight="1">
      <c r="B97" s="133" t="s">
        <v>18</v>
      </c>
      <c r="C97" s="134"/>
      <c r="D97" s="134"/>
      <c r="E97" s="134"/>
      <c r="F97" s="134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4"/>
      <c r="Y97" s="22"/>
      <c r="Z97" s="64" t="s">
        <v>33</v>
      </c>
      <c r="AA97" s="65"/>
      <c r="AB97" s="66"/>
      <c r="AC97" s="64" t="s">
        <v>34</v>
      </c>
      <c r="AD97" s="65"/>
      <c r="AE97" s="66"/>
      <c r="AF97" s="23"/>
      <c r="AG97" s="24"/>
      <c r="AH97" s="25"/>
      <c r="AI97" s="64" t="s">
        <v>35</v>
      </c>
      <c r="AJ97" s="65"/>
      <c r="AK97" s="66"/>
    </row>
    <row r="98" spans="2:39" ht="6.75" customHeight="1">
      <c r="B98" s="135" t="str">
        <f>IF(B32="","",B32)</f>
        <v/>
      </c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7"/>
      <c r="Y98" s="18"/>
      <c r="Z98" s="16"/>
      <c r="AA98" s="17"/>
      <c r="AB98" s="18"/>
      <c r="AC98" s="16"/>
      <c r="AD98" s="17"/>
      <c r="AE98" s="18"/>
      <c r="AF98" s="16"/>
      <c r="AG98" s="17"/>
      <c r="AH98" s="18"/>
      <c r="AI98" s="17"/>
      <c r="AJ98" s="17"/>
      <c r="AK98" s="18"/>
    </row>
    <row r="99" spans="2:39" ht="21.75" customHeight="1">
      <c r="B99" s="135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7"/>
      <c r="Y99" s="18"/>
      <c r="Z99" s="16"/>
      <c r="AA99" s="17"/>
      <c r="AB99" s="18"/>
      <c r="AC99" s="16"/>
      <c r="AD99" s="17"/>
      <c r="AE99" s="18"/>
      <c r="AF99" s="16"/>
      <c r="AG99" s="17"/>
      <c r="AH99" s="18"/>
      <c r="AI99" s="17"/>
      <c r="AJ99" s="17"/>
      <c r="AK99" s="18"/>
    </row>
    <row r="100" spans="2:39" ht="21.75" customHeight="1">
      <c r="B100" s="138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40"/>
      <c r="Y100" s="18"/>
      <c r="Z100" s="19"/>
      <c r="AA100" s="20"/>
      <c r="AB100" s="21"/>
      <c r="AC100" s="19"/>
      <c r="AD100" s="20"/>
      <c r="AE100" s="21"/>
      <c r="AF100" s="19"/>
      <c r="AG100" s="20"/>
      <c r="AH100" s="21"/>
      <c r="AI100" s="20"/>
      <c r="AJ100" s="20"/>
      <c r="AK100" s="21"/>
    </row>
    <row r="101" spans="2:39" ht="30" customHeight="1">
      <c r="B101" s="39"/>
      <c r="C101" s="39"/>
      <c r="D101" s="67" t="s">
        <v>38</v>
      </c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132" t="s">
        <v>23</v>
      </c>
      <c r="AK101" s="132"/>
    </row>
    <row r="102" spans="2:39" ht="6" customHeight="1">
      <c r="B102" s="39"/>
      <c r="C102" s="39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6"/>
      <c r="AK102" s="36"/>
    </row>
    <row r="103" spans="2:39" ht="22.5" customHeight="1">
      <c r="B103" s="141" t="str">
        <f>B70</f>
        <v>㈱金海興業</v>
      </c>
      <c r="C103" s="141"/>
      <c r="D103" s="141"/>
      <c r="E103" s="141"/>
      <c r="F103" s="141"/>
      <c r="G103" s="12" t="s">
        <v>0</v>
      </c>
      <c r="H103" s="3"/>
      <c r="W103" s="142">
        <f>IF(W4="","",W4)</f>
        <v>45230</v>
      </c>
      <c r="X103" s="142"/>
      <c r="Y103" s="142"/>
      <c r="Z103" s="142"/>
      <c r="AA103" s="142"/>
      <c r="AB103" s="142"/>
      <c r="AI103" s="15" t="s">
        <v>32</v>
      </c>
      <c r="AJ103" s="53">
        <f>IF(AJ70="","",AJ70)</f>
        <v>1</v>
      </c>
      <c r="AK103" s="53"/>
      <c r="AL103" s="41"/>
      <c r="AM103" s="41"/>
    </row>
    <row r="104" spans="2:39" ht="6" customHeight="1" thickBot="1">
      <c r="B104" s="2"/>
      <c r="C104" s="2"/>
      <c r="D104" s="2"/>
      <c r="E104" s="2"/>
      <c r="F104" s="2"/>
      <c r="AC104" s="75" t="s">
        <v>56</v>
      </c>
      <c r="AD104" s="76"/>
      <c r="AE104" s="76"/>
      <c r="AF104" s="76"/>
      <c r="AG104" s="76"/>
      <c r="AH104" s="76"/>
      <c r="AI104" s="76"/>
      <c r="AJ104" s="76"/>
      <c r="AK104" s="76"/>
    </row>
    <row r="105" spans="2:39" ht="11.25" customHeight="1">
      <c r="B105" s="77" t="s">
        <v>1</v>
      </c>
      <c r="C105" s="78"/>
      <c r="D105" s="78"/>
      <c r="E105" s="78"/>
      <c r="F105" s="150"/>
      <c r="G105" s="152">
        <f>IF(G6="","",G6)</f>
        <v>10000</v>
      </c>
      <c r="H105" s="152"/>
      <c r="I105" s="152"/>
      <c r="J105" s="152"/>
      <c r="K105" s="152"/>
      <c r="L105" s="152"/>
      <c r="M105" s="153"/>
      <c r="N105" s="97" t="s">
        <v>4</v>
      </c>
      <c r="O105" s="62"/>
      <c r="P105" s="120" t="s">
        <v>8</v>
      </c>
      <c r="Q105" s="120"/>
      <c r="R105" s="120"/>
      <c r="S105" s="84" t="s">
        <v>12</v>
      </c>
      <c r="T105" s="60" t="str">
        <f>IF(T6="","",T6)</f>
        <v/>
      </c>
      <c r="U105" s="60"/>
      <c r="V105" s="60"/>
      <c r="W105" s="60"/>
      <c r="X105" s="60"/>
      <c r="Y105" s="60"/>
      <c r="Z105" s="60"/>
      <c r="AA105" s="60"/>
      <c r="AB105" s="60"/>
      <c r="AC105" s="76"/>
      <c r="AD105" s="76"/>
      <c r="AE105" s="76"/>
      <c r="AF105" s="76"/>
      <c r="AG105" s="76"/>
      <c r="AH105" s="76"/>
      <c r="AI105" s="76"/>
      <c r="AJ105" s="76"/>
      <c r="AK105" s="76"/>
    </row>
    <row r="106" spans="2:39" ht="11.25" customHeight="1">
      <c r="B106" s="79"/>
      <c r="C106" s="80"/>
      <c r="D106" s="80"/>
      <c r="E106" s="80"/>
      <c r="F106" s="151"/>
      <c r="G106" s="154"/>
      <c r="H106" s="154"/>
      <c r="I106" s="154"/>
      <c r="J106" s="154"/>
      <c r="K106" s="154"/>
      <c r="L106" s="154"/>
      <c r="M106" s="155"/>
      <c r="N106" s="97"/>
      <c r="O106" s="62"/>
      <c r="P106" s="121" t="str">
        <f>IF(P7="","",P7)</f>
        <v/>
      </c>
      <c r="Q106" s="121"/>
      <c r="R106" s="121"/>
      <c r="S106" s="84"/>
      <c r="T106" s="60"/>
      <c r="U106" s="60"/>
      <c r="V106" s="60"/>
      <c r="W106" s="60"/>
      <c r="X106" s="60"/>
      <c r="Y106" s="60"/>
      <c r="Z106" s="60"/>
      <c r="AA106" s="60"/>
      <c r="AB106" s="60"/>
      <c r="AC106" s="76"/>
      <c r="AD106" s="76"/>
      <c r="AE106" s="76"/>
      <c r="AF106" s="76"/>
      <c r="AG106" s="76"/>
      <c r="AH106" s="76"/>
      <c r="AI106" s="76"/>
      <c r="AJ106" s="76"/>
      <c r="AK106" s="76"/>
    </row>
    <row r="107" spans="2:39" ht="11.25" customHeight="1">
      <c r="B107" s="122" t="s">
        <v>48</v>
      </c>
      <c r="C107" s="123"/>
      <c r="D107" s="123"/>
      <c r="E107" s="123"/>
      <c r="F107" s="156" t="str">
        <f>IF(F74="","",F74)</f>
        <v/>
      </c>
      <c r="G107" s="158">
        <f>IF(G8="","",G8)</f>
        <v>1000</v>
      </c>
      <c r="H107" s="158"/>
      <c r="I107" s="158"/>
      <c r="J107" s="158"/>
      <c r="K107" s="158"/>
      <c r="L107" s="158"/>
      <c r="M107" s="159"/>
      <c r="N107" s="97"/>
      <c r="O107" s="62"/>
      <c r="P107" s="60"/>
      <c r="Q107" s="60"/>
      <c r="R107" s="60"/>
      <c r="S107" s="84"/>
      <c r="T107" s="60"/>
      <c r="U107" s="60"/>
      <c r="V107" s="60"/>
      <c r="W107" s="60"/>
      <c r="X107" s="60"/>
      <c r="Y107" s="60"/>
      <c r="Z107" s="60"/>
      <c r="AA107" s="60"/>
      <c r="AB107" s="60"/>
      <c r="AC107" s="76"/>
      <c r="AD107" s="76"/>
      <c r="AE107" s="76"/>
      <c r="AF107" s="76"/>
      <c r="AG107" s="76"/>
      <c r="AH107" s="76"/>
      <c r="AI107" s="76"/>
      <c r="AJ107" s="76"/>
      <c r="AK107" s="76"/>
    </row>
    <row r="108" spans="2:39" ht="11.25" customHeight="1">
      <c r="B108" s="124"/>
      <c r="C108" s="123"/>
      <c r="D108" s="123"/>
      <c r="E108" s="123"/>
      <c r="F108" s="157"/>
      <c r="G108" s="160"/>
      <c r="H108" s="160"/>
      <c r="I108" s="160"/>
      <c r="J108" s="160"/>
      <c r="K108" s="160"/>
      <c r="L108" s="160"/>
      <c r="M108" s="161"/>
      <c r="N108" s="97" t="s">
        <v>5</v>
      </c>
      <c r="O108" s="62"/>
      <c r="P108" s="125" t="s">
        <v>8</v>
      </c>
      <c r="Q108" s="125"/>
      <c r="R108" s="125"/>
      <c r="S108" s="125"/>
      <c r="T108" s="84" t="s">
        <v>12</v>
      </c>
      <c r="U108" s="60" t="str">
        <f>IF(U9="","",U9)</f>
        <v/>
      </c>
      <c r="V108" s="60"/>
      <c r="W108" s="60"/>
      <c r="X108" s="60"/>
      <c r="Y108" s="60"/>
      <c r="Z108" s="60"/>
      <c r="AA108" s="60"/>
      <c r="AB108" s="60"/>
      <c r="AC108" s="76"/>
      <c r="AD108" s="76"/>
      <c r="AE108" s="76"/>
      <c r="AF108" s="76"/>
      <c r="AG108" s="76"/>
      <c r="AH108" s="76"/>
      <c r="AI108" s="76"/>
      <c r="AJ108" s="76"/>
      <c r="AK108" s="76"/>
    </row>
    <row r="109" spans="2:39" ht="11.25" customHeight="1">
      <c r="B109" s="79" t="s">
        <v>3</v>
      </c>
      <c r="C109" s="80"/>
      <c r="D109" s="80"/>
      <c r="E109" s="80"/>
      <c r="F109" s="126"/>
      <c r="G109" s="128">
        <f>IF(G10="","",G10)</f>
        <v>11000</v>
      </c>
      <c r="H109" s="128"/>
      <c r="I109" s="128"/>
      <c r="J109" s="128"/>
      <c r="K109" s="128"/>
      <c r="L109" s="128"/>
      <c r="M109" s="129"/>
      <c r="N109" s="97"/>
      <c r="O109" s="62"/>
      <c r="P109" s="121" t="str">
        <f>IF(P10="","",P10)</f>
        <v/>
      </c>
      <c r="Q109" s="121"/>
      <c r="R109" s="121"/>
      <c r="S109" s="121"/>
      <c r="T109" s="84"/>
      <c r="U109" s="60"/>
      <c r="V109" s="60"/>
      <c r="W109" s="60"/>
      <c r="X109" s="60"/>
      <c r="Y109" s="60"/>
      <c r="Z109" s="60"/>
      <c r="AA109" s="60"/>
      <c r="AB109" s="60"/>
      <c r="AC109" s="76"/>
      <c r="AD109" s="76"/>
      <c r="AE109" s="76"/>
      <c r="AF109" s="76"/>
      <c r="AG109" s="76"/>
      <c r="AH109" s="76"/>
      <c r="AI109" s="76"/>
      <c r="AJ109" s="76"/>
      <c r="AK109" s="76"/>
    </row>
    <row r="110" spans="2:39" ht="11.25" customHeight="1" thickBot="1">
      <c r="B110" s="79"/>
      <c r="C110" s="80"/>
      <c r="D110" s="80"/>
      <c r="E110" s="80"/>
      <c r="F110" s="127"/>
      <c r="G110" s="130"/>
      <c r="H110" s="130"/>
      <c r="I110" s="130"/>
      <c r="J110" s="130"/>
      <c r="K110" s="130"/>
      <c r="L110" s="130"/>
      <c r="M110" s="131"/>
      <c r="N110" s="97"/>
      <c r="O110" s="62"/>
      <c r="P110" s="60"/>
      <c r="Q110" s="60"/>
      <c r="R110" s="60"/>
      <c r="S110" s="60"/>
      <c r="T110" s="84"/>
      <c r="U110" s="60"/>
      <c r="V110" s="60"/>
      <c r="W110" s="60"/>
      <c r="X110" s="60"/>
      <c r="Y110" s="60"/>
      <c r="Z110" s="60"/>
      <c r="AA110" s="60"/>
      <c r="AB110" s="60"/>
      <c r="AC110" s="76"/>
      <c r="AD110" s="76"/>
      <c r="AE110" s="76"/>
      <c r="AF110" s="76"/>
      <c r="AG110" s="76"/>
      <c r="AH110" s="76"/>
      <c r="AI110" s="76"/>
      <c r="AJ110" s="76"/>
      <c r="AK110" s="76"/>
    </row>
    <row r="111" spans="2:39" ht="15" customHeight="1">
      <c r="B111" s="118" t="s">
        <v>20</v>
      </c>
      <c r="C111" s="119"/>
      <c r="D111" s="119"/>
      <c r="E111" s="119"/>
      <c r="F111" s="85" t="s">
        <v>45</v>
      </c>
      <c r="G111" s="85"/>
      <c r="H111" s="85"/>
      <c r="I111" s="86" t="str">
        <f>IF(I78="","",I78)</f>
        <v>T0-0000-0000-0000</v>
      </c>
      <c r="J111" s="86"/>
      <c r="K111" s="86"/>
      <c r="L111" s="86"/>
      <c r="M111" s="87"/>
      <c r="N111" s="96" t="s">
        <v>7</v>
      </c>
      <c r="O111" s="62"/>
      <c r="P111" s="60" t="str">
        <f>IF(P12="","",P12)</f>
        <v/>
      </c>
      <c r="Q111" s="60"/>
      <c r="R111" s="60"/>
      <c r="S111" s="60"/>
      <c r="T111" s="61" t="s">
        <v>9</v>
      </c>
      <c r="U111" s="62"/>
      <c r="V111" s="63" t="str">
        <f>IF(V12="","",V12)</f>
        <v/>
      </c>
      <c r="W111" s="63"/>
      <c r="X111" s="63"/>
      <c r="Y111" s="61" t="s">
        <v>10</v>
      </c>
      <c r="Z111" s="62"/>
      <c r="AA111" s="63" t="str">
        <f>IF(AA12="","",AA12)</f>
        <v/>
      </c>
      <c r="AB111" s="63"/>
      <c r="AC111" s="76"/>
      <c r="AD111" s="76"/>
      <c r="AE111" s="76"/>
      <c r="AF111" s="76"/>
      <c r="AG111" s="76"/>
      <c r="AH111" s="76"/>
      <c r="AI111" s="76"/>
      <c r="AJ111" s="76"/>
      <c r="AK111" s="76"/>
    </row>
    <row r="112" spans="2:39" ht="6.75" customHeight="1">
      <c r="B112" s="143" t="str">
        <f>IF(B13="","",B13)</f>
        <v>　　　　　　　　　　　　　　　　　　　㊞</v>
      </c>
      <c r="C112" s="144"/>
      <c r="D112" s="136"/>
      <c r="E112" s="136"/>
      <c r="F112" s="136"/>
      <c r="G112" s="136"/>
      <c r="H112" s="136"/>
      <c r="I112" s="136"/>
      <c r="J112" s="136"/>
      <c r="K112" s="136"/>
      <c r="L112" s="136"/>
      <c r="M112" s="145"/>
      <c r="N112" s="96"/>
      <c r="O112" s="62"/>
      <c r="P112" s="60"/>
      <c r="Q112" s="60"/>
      <c r="R112" s="60"/>
      <c r="S112" s="60"/>
      <c r="T112" s="61"/>
      <c r="U112" s="62"/>
      <c r="V112" s="63"/>
      <c r="W112" s="63"/>
      <c r="X112" s="63"/>
      <c r="Y112" s="61"/>
      <c r="Z112" s="62"/>
      <c r="AA112" s="63"/>
      <c r="AB112" s="63"/>
      <c r="AC112" s="76"/>
      <c r="AD112" s="76"/>
      <c r="AE112" s="76"/>
      <c r="AF112" s="76"/>
      <c r="AG112" s="76"/>
      <c r="AH112" s="76"/>
      <c r="AI112" s="76"/>
      <c r="AJ112" s="76"/>
      <c r="AK112" s="76"/>
    </row>
    <row r="113" spans="2:37" ht="21.75" customHeight="1">
      <c r="B113" s="14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45"/>
      <c r="N113" s="97"/>
      <c r="O113" s="62"/>
      <c r="P113" s="60"/>
      <c r="Q113" s="60"/>
      <c r="R113" s="60"/>
      <c r="S113" s="60"/>
      <c r="T113" s="62"/>
      <c r="U113" s="62"/>
      <c r="V113" s="63"/>
      <c r="W113" s="63"/>
      <c r="X113" s="63"/>
      <c r="Y113" s="62"/>
      <c r="Z113" s="62"/>
      <c r="AA113" s="63"/>
      <c r="AB113" s="63"/>
      <c r="AC113" s="76"/>
      <c r="AD113" s="76"/>
      <c r="AE113" s="76"/>
      <c r="AF113" s="76"/>
      <c r="AG113" s="76"/>
      <c r="AH113" s="76"/>
      <c r="AI113" s="76"/>
      <c r="AJ113" s="76"/>
      <c r="AK113" s="76"/>
    </row>
    <row r="114" spans="2:37" ht="21.75" customHeight="1">
      <c r="B114" s="14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45"/>
      <c r="N114" s="96" t="s">
        <v>6</v>
      </c>
      <c r="O114" s="62"/>
      <c r="P114" s="60" t="str">
        <f>IF(P15="","",P15)</f>
        <v/>
      </c>
      <c r="Q114" s="60"/>
      <c r="R114" s="60"/>
      <c r="S114" s="60"/>
      <c r="T114" s="60"/>
      <c r="U114" s="60"/>
      <c r="V114" s="60"/>
      <c r="W114" s="60"/>
      <c r="X114" s="60"/>
      <c r="Y114" s="60"/>
      <c r="Z114" s="68" t="s">
        <v>11</v>
      </c>
      <c r="AA114" s="68"/>
      <c r="AB114" s="68"/>
      <c r="AC114" s="76"/>
      <c r="AD114" s="76"/>
      <c r="AE114" s="76"/>
      <c r="AF114" s="76"/>
      <c r="AG114" s="76"/>
      <c r="AH114" s="76"/>
      <c r="AI114" s="76"/>
      <c r="AJ114" s="76"/>
      <c r="AK114" s="76"/>
    </row>
    <row r="115" spans="2:37" ht="21.75" customHeight="1" thickBot="1">
      <c r="B115" s="147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9"/>
      <c r="N115" s="97"/>
      <c r="O115" s="62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8"/>
      <c r="AA115" s="68"/>
      <c r="AB115" s="68"/>
      <c r="AC115" s="76"/>
      <c r="AD115" s="76"/>
      <c r="AE115" s="76"/>
      <c r="AF115" s="76"/>
      <c r="AG115" s="76"/>
      <c r="AH115" s="76"/>
      <c r="AI115" s="76"/>
      <c r="AJ115" s="76"/>
      <c r="AK115" s="76"/>
    </row>
    <row r="116" spans="2:37" ht="7.5" customHeight="1" thickBot="1"/>
    <row r="117" spans="2:37" ht="17.25" customHeight="1">
      <c r="B117" s="69" t="s">
        <v>26</v>
      </c>
      <c r="C117" s="70"/>
      <c r="D117" s="70"/>
      <c r="E117" s="70"/>
      <c r="F117" s="70"/>
      <c r="G117" s="70"/>
      <c r="H117" s="70"/>
      <c r="I117" s="70"/>
      <c r="J117" s="71"/>
      <c r="K117" s="72" t="s">
        <v>28</v>
      </c>
      <c r="L117" s="73"/>
      <c r="M117" s="73"/>
      <c r="N117" s="73"/>
      <c r="O117" s="74"/>
      <c r="P117" s="72" t="s">
        <v>27</v>
      </c>
      <c r="Q117" s="74"/>
      <c r="R117" s="72" t="s">
        <v>29</v>
      </c>
      <c r="S117" s="73"/>
      <c r="T117" s="73"/>
      <c r="U117" s="73"/>
      <c r="V117" s="74"/>
      <c r="W117" s="72" t="s">
        <v>30</v>
      </c>
      <c r="X117" s="73"/>
      <c r="Y117" s="73"/>
      <c r="Z117" s="73"/>
      <c r="AA117" s="73"/>
      <c r="AB117" s="73"/>
      <c r="AC117" s="74"/>
      <c r="AD117" s="81" t="s">
        <v>25</v>
      </c>
      <c r="AE117" s="82"/>
      <c r="AF117" s="82"/>
      <c r="AG117" s="82"/>
      <c r="AH117" s="82"/>
      <c r="AI117" s="82"/>
      <c r="AJ117" s="82"/>
      <c r="AK117" s="83"/>
    </row>
    <row r="118" spans="2:37" ht="21.75" customHeight="1">
      <c r="B118" s="51">
        <f>IF(B19="","",B19)</f>
        <v>45230</v>
      </c>
      <c r="C118" s="115" t="str">
        <f>IF(C19="","",C19)</f>
        <v>別紙請求書の通り</v>
      </c>
      <c r="D118" s="116" t="str">
        <f t="shared" ref="D118:J118" si="32">IF(D85="","",D85)</f>
        <v/>
      </c>
      <c r="E118" s="116" t="str">
        <f t="shared" si="32"/>
        <v/>
      </c>
      <c r="F118" s="116" t="str">
        <f t="shared" si="32"/>
        <v/>
      </c>
      <c r="G118" s="116" t="str">
        <f t="shared" si="32"/>
        <v/>
      </c>
      <c r="H118" s="116" t="str">
        <f t="shared" si="32"/>
        <v/>
      </c>
      <c r="I118" s="116" t="str">
        <f t="shared" si="32"/>
        <v/>
      </c>
      <c r="J118" s="117" t="str">
        <f t="shared" si="32"/>
        <v/>
      </c>
      <c r="K118" s="110">
        <f t="shared" ref="K118:K127" si="33">IF(K19="","",K19)</f>
        <v>1</v>
      </c>
      <c r="L118" s="111"/>
      <c r="M118" s="111"/>
      <c r="N118" s="111"/>
      <c r="O118" s="112"/>
      <c r="P118" s="113" t="str">
        <f>IF(P19="","",P19)</f>
        <v>式</v>
      </c>
      <c r="Q118" s="114"/>
      <c r="R118" s="54">
        <f>IF(R19="","",R19)</f>
        <v>10000</v>
      </c>
      <c r="S118" s="55"/>
      <c r="T118" s="55"/>
      <c r="U118" s="55"/>
      <c r="V118" s="56"/>
      <c r="W118" s="57">
        <f>IF(W19="","",W19)</f>
        <v>10000</v>
      </c>
      <c r="X118" s="58"/>
      <c r="Y118" s="58"/>
      <c r="Z118" s="58"/>
      <c r="AA118" s="58"/>
      <c r="AB118" s="58"/>
      <c r="AC118" s="59"/>
      <c r="AD118" s="104"/>
      <c r="AE118" s="105"/>
      <c r="AF118" s="105"/>
      <c r="AG118" s="105"/>
      <c r="AH118" s="105"/>
      <c r="AI118" s="105"/>
      <c r="AJ118" s="105"/>
      <c r="AK118" s="106"/>
    </row>
    <row r="119" spans="2:37" ht="21.75" customHeight="1">
      <c r="B119" s="51" t="str">
        <f t="shared" ref="B119:C127" si="34">IF(B20="","",B20)</f>
        <v/>
      </c>
      <c r="C119" s="115" t="str">
        <f t="shared" si="34"/>
        <v/>
      </c>
      <c r="D119" s="116" t="str">
        <f t="shared" ref="D119:J119" si="35">IF(D86="","",D86)</f>
        <v/>
      </c>
      <c r="E119" s="116" t="str">
        <f t="shared" si="35"/>
        <v/>
      </c>
      <c r="F119" s="116" t="str">
        <f t="shared" si="35"/>
        <v/>
      </c>
      <c r="G119" s="116" t="str">
        <f t="shared" si="35"/>
        <v/>
      </c>
      <c r="H119" s="116" t="str">
        <f t="shared" si="35"/>
        <v/>
      </c>
      <c r="I119" s="116" t="str">
        <f t="shared" si="35"/>
        <v/>
      </c>
      <c r="J119" s="117" t="str">
        <f t="shared" si="35"/>
        <v/>
      </c>
      <c r="K119" s="110" t="str">
        <f t="shared" si="33"/>
        <v/>
      </c>
      <c r="L119" s="111"/>
      <c r="M119" s="111"/>
      <c r="N119" s="111"/>
      <c r="O119" s="112"/>
      <c r="P119" s="113" t="str">
        <f t="shared" ref="P119:P127" si="36">IF(P20="","",P20)</f>
        <v/>
      </c>
      <c r="Q119" s="114"/>
      <c r="R119" s="54" t="str">
        <f t="shared" ref="R119:R127" si="37">IF(R20="","",R20)</f>
        <v/>
      </c>
      <c r="S119" s="55"/>
      <c r="T119" s="55"/>
      <c r="U119" s="55"/>
      <c r="V119" s="56"/>
      <c r="W119" s="57" t="str">
        <f t="shared" ref="W119:W127" si="38">IF(W20="","",W20)</f>
        <v/>
      </c>
      <c r="X119" s="58"/>
      <c r="Y119" s="58"/>
      <c r="Z119" s="58"/>
      <c r="AA119" s="58"/>
      <c r="AB119" s="58"/>
      <c r="AC119" s="59"/>
      <c r="AD119" s="104"/>
      <c r="AE119" s="105"/>
      <c r="AF119" s="105"/>
      <c r="AG119" s="105"/>
      <c r="AH119" s="105"/>
      <c r="AI119" s="105"/>
      <c r="AJ119" s="105"/>
      <c r="AK119" s="106"/>
    </row>
    <row r="120" spans="2:37" ht="21.75" customHeight="1">
      <c r="B120" s="51" t="str">
        <f t="shared" si="34"/>
        <v/>
      </c>
      <c r="C120" s="115" t="str">
        <f t="shared" si="34"/>
        <v/>
      </c>
      <c r="D120" s="116" t="str">
        <f t="shared" ref="D120:J120" si="39">IF(D87="","",D87)</f>
        <v/>
      </c>
      <c r="E120" s="116" t="str">
        <f t="shared" si="39"/>
        <v/>
      </c>
      <c r="F120" s="116" t="str">
        <f t="shared" si="39"/>
        <v/>
      </c>
      <c r="G120" s="116" t="str">
        <f t="shared" si="39"/>
        <v/>
      </c>
      <c r="H120" s="116" t="str">
        <f t="shared" si="39"/>
        <v/>
      </c>
      <c r="I120" s="116" t="str">
        <f t="shared" si="39"/>
        <v/>
      </c>
      <c r="J120" s="117" t="str">
        <f t="shared" si="39"/>
        <v/>
      </c>
      <c r="K120" s="110" t="str">
        <f t="shared" si="33"/>
        <v/>
      </c>
      <c r="L120" s="111"/>
      <c r="M120" s="111"/>
      <c r="N120" s="111"/>
      <c r="O120" s="112"/>
      <c r="P120" s="113" t="str">
        <f t="shared" si="36"/>
        <v/>
      </c>
      <c r="Q120" s="114"/>
      <c r="R120" s="54" t="str">
        <f t="shared" si="37"/>
        <v/>
      </c>
      <c r="S120" s="55"/>
      <c r="T120" s="55"/>
      <c r="U120" s="55"/>
      <c r="V120" s="56"/>
      <c r="W120" s="57" t="str">
        <f t="shared" si="38"/>
        <v/>
      </c>
      <c r="X120" s="58"/>
      <c r="Y120" s="58"/>
      <c r="Z120" s="58"/>
      <c r="AA120" s="58"/>
      <c r="AB120" s="58"/>
      <c r="AC120" s="59"/>
      <c r="AD120" s="104"/>
      <c r="AE120" s="105"/>
      <c r="AF120" s="105"/>
      <c r="AG120" s="105"/>
      <c r="AH120" s="105"/>
      <c r="AI120" s="105"/>
      <c r="AJ120" s="105"/>
      <c r="AK120" s="106"/>
    </row>
    <row r="121" spans="2:37" ht="21.75" customHeight="1">
      <c r="B121" s="51" t="str">
        <f t="shared" si="34"/>
        <v/>
      </c>
      <c r="C121" s="115" t="str">
        <f t="shared" si="34"/>
        <v/>
      </c>
      <c r="D121" s="116" t="str">
        <f t="shared" ref="D121:J121" si="40">IF(D88="","",D88)</f>
        <v/>
      </c>
      <c r="E121" s="116" t="str">
        <f t="shared" si="40"/>
        <v/>
      </c>
      <c r="F121" s="116" t="str">
        <f t="shared" si="40"/>
        <v/>
      </c>
      <c r="G121" s="116" t="str">
        <f t="shared" si="40"/>
        <v/>
      </c>
      <c r="H121" s="116" t="str">
        <f t="shared" si="40"/>
        <v/>
      </c>
      <c r="I121" s="116" t="str">
        <f t="shared" si="40"/>
        <v/>
      </c>
      <c r="J121" s="117" t="str">
        <f t="shared" si="40"/>
        <v/>
      </c>
      <c r="K121" s="110" t="str">
        <f t="shared" si="33"/>
        <v/>
      </c>
      <c r="L121" s="111"/>
      <c r="M121" s="111"/>
      <c r="N121" s="111"/>
      <c r="O121" s="112"/>
      <c r="P121" s="113" t="str">
        <f t="shared" si="36"/>
        <v/>
      </c>
      <c r="Q121" s="114"/>
      <c r="R121" s="54" t="str">
        <f t="shared" si="37"/>
        <v/>
      </c>
      <c r="S121" s="55"/>
      <c r="T121" s="55"/>
      <c r="U121" s="55"/>
      <c r="V121" s="56"/>
      <c r="W121" s="57" t="str">
        <f t="shared" si="38"/>
        <v/>
      </c>
      <c r="X121" s="58"/>
      <c r="Y121" s="58"/>
      <c r="Z121" s="58"/>
      <c r="AA121" s="58"/>
      <c r="AB121" s="58"/>
      <c r="AC121" s="59"/>
      <c r="AD121" s="104"/>
      <c r="AE121" s="105"/>
      <c r="AF121" s="105"/>
      <c r="AG121" s="105"/>
      <c r="AH121" s="105"/>
      <c r="AI121" s="105"/>
      <c r="AJ121" s="105"/>
      <c r="AK121" s="106"/>
    </row>
    <row r="122" spans="2:37" ht="21.75" customHeight="1">
      <c r="B122" s="51" t="str">
        <f t="shared" si="34"/>
        <v/>
      </c>
      <c r="C122" s="115" t="str">
        <f t="shared" si="34"/>
        <v/>
      </c>
      <c r="D122" s="116" t="str">
        <f t="shared" ref="D122:J122" si="41">IF(D89="","",D89)</f>
        <v/>
      </c>
      <c r="E122" s="116" t="str">
        <f t="shared" si="41"/>
        <v/>
      </c>
      <c r="F122" s="116" t="str">
        <f t="shared" si="41"/>
        <v/>
      </c>
      <c r="G122" s="116" t="str">
        <f t="shared" si="41"/>
        <v/>
      </c>
      <c r="H122" s="116" t="str">
        <f t="shared" si="41"/>
        <v/>
      </c>
      <c r="I122" s="116" t="str">
        <f t="shared" si="41"/>
        <v/>
      </c>
      <c r="J122" s="117" t="str">
        <f t="shared" si="41"/>
        <v/>
      </c>
      <c r="K122" s="110" t="str">
        <f t="shared" si="33"/>
        <v/>
      </c>
      <c r="L122" s="111"/>
      <c r="M122" s="111"/>
      <c r="N122" s="111"/>
      <c r="O122" s="112"/>
      <c r="P122" s="113" t="str">
        <f t="shared" si="36"/>
        <v/>
      </c>
      <c r="Q122" s="114"/>
      <c r="R122" s="54" t="str">
        <f t="shared" si="37"/>
        <v/>
      </c>
      <c r="S122" s="55"/>
      <c r="T122" s="55"/>
      <c r="U122" s="55"/>
      <c r="V122" s="56"/>
      <c r="W122" s="57" t="str">
        <f t="shared" si="38"/>
        <v/>
      </c>
      <c r="X122" s="58"/>
      <c r="Y122" s="58"/>
      <c r="Z122" s="58"/>
      <c r="AA122" s="58"/>
      <c r="AB122" s="58"/>
      <c r="AC122" s="59"/>
      <c r="AD122" s="104"/>
      <c r="AE122" s="105"/>
      <c r="AF122" s="105"/>
      <c r="AG122" s="105"/>
      <c r="AH122" s="105"/>
      <c r="AI122" s="105"/>
      <c r="AJ122" s="105"/>
      <c r="AK122" s="106"/>
    </row>
    <row r="123" spans="2:37" ht="21.75" customHeight="1">
      <c r="B123" s="51" t="str">
        <f t="shared" si="34"/>
        <v/>
      </c>
      <c r="C123" s="115" t="str">
        <f t="shared" si="34"/>
        <v/>
      </c>
      <c r="D123" s="116" t="str">
        <f t="shared" ref="D123:J123" si="42">IF(D90="","",D90)</f>
        <v/>
      </c>
      <c r="E123" s="116" t="str">
        <f t="shared" si="42"/>
        <v/>
      </c>
      <c r="F123" s="116" t="str">
        <f t="shared" si="42"/>
        <v/>
      </c>
      <c r="G123" s="116" t="str">
        <f t="shared" si="42"/>
        <v/>
      </c>
      <c r="H123" s="116" t="str">
        <f t="shared" si="42"/>
        <v/>
      </c>
      <c r="I123" s="116" t="str">
        <f t="shared" si="42"/>
        <v/>
      </c>
      <c r="J123" s="117" t="str">
        <f t="shared" si="42"/>
        <v/>
      </c>
      <c r="K123" s="110" t="str">
        <f t="shared" si="33"/>
        <v/>
      </c>
      <c r="L123" s="111"/>
      <c r="M123" s="111"/>
      <c r="N123" s="111"/>
      <c r="O123" s="112"/>
      <c r="P123" s="113" t="str">
        <f t="shared" si="36"/>
        <v/>
      </c>
      <c r="Q123" s="114"/>
      <c r="R123" s="54" t="str">
        <f t="shared" si="37"/>
        <v/>
      </c>
      <c r="S123" s="55"/>
      <c r="T123" s="55"/>
      <c r="U123" s="55"/>
      <c r="V123" s="56"/>
      <c r="W123" s="57" t="str">
        <f t="shared" si="38"/>
        <v/>
      </c>
      <c r="X123" s="58"/>
      <c r="Y123" s="58"/>
      <c r="Z123" s="58"/>
      <c r="AA123" s="58"/>
      <c r="AB123" s="58"/>
      <c r="AC123" s="59"/>
      <c r="AD123" s="104"/>
      <c r="AE123" s="105"/>
      <c r="AF123" s="105"/>
      <c r="AG123" s="105"/>
      <c r="AH123" s="105"/>
      <c r="AI123" s="105"/>
      <c r="AJ123" s="105"/>
      <c r="AK123" s="106"/>
    </row>
    <row r="124" spans="2:37" ht="21.75" customHeight="1">
      <c r="B124" s="51" t="str">
        <f t="shared" si="34"/>
        <v/>
      </c>
      <c r="C124" s="115" t="str">
        <f t="shared" si="34"/>
        <v/>
      </c>
      <c r="D124" s="116" t="str">
        <f t="shared" ref="D124:J124" si="43">IF(D91="","",D91)</f>
        <v/>
      </c>
      <c r="E124" s="116" t="str">
        <f t="shared" si="43"/>
        <v/>
      </c>
      <c r="F124" s="116" t="str">
        <f t="shared" si="43"/>
        <v/>
      </c>
      <c r="G124" s="116" t="str">
        <f t="shared" si="43"/>
        <v/>
      </c>
      <c r="H124" s="116" t="str">
        <f t="shared" si="43"/>
        <v/>
      </c>
      <c r="I124" s="116" t="str">
        <f t="shared" si="43"/>
        <v/>
      </c>
      <c r="J124" s="117" t="str">
        <f t="shared" si="43"/>
        <v/>
      </c>
      <c r="K124" s="110" t="str">
        <f t="shared" si="33"/>
        <v/>
      </c>
      <c r="L124" s="111"/>
      <c r="M124" s="111"/>
      <c r="N124" s="111"/>
      <c r="O124" s="112"/>
      <c r="P124" s="113" t="str">
        <f t="shared" si="36"/>
        <v/>
      </c>
      <c r="Q124" s="114"/>
      <c r="R124" s="54" t="str">
        <f t="shared" si="37"/>
        <v/>
      </c>
      <c r="S124" s="55"/>
      <c r="T124" s="55"/>
      <c r="U124" s="55"/>
      <c r="V124" s="56"/>
      <c r="W124" s="57" t="str">
        <f t="shared" si="38"/>
        <v/>
      </c>
      <c r="X124" s="58"/>
      <c r="Y124" s="58"/>
      <c r="Z124" s="58"/>
      <c r="AA124" s="58"/>
      <c r="AB124" s="58"/>
      <c r="AC124" s="59"/>
      <c r="AD124" s="104"/>
      <c r="AE124" s="105"/>
      <c r="AF124" s="105"/>
      <c r="AG124" s="105"/>
      <c r="AH124" s="105"/>
      <c r="AI124" s="105"/>
      <c r="AJ124" s="105"/>
      <c r="AK124" s="106"/>
    </row>
    <row r="125" spans="2:37" ht="21.75" customHeight="1">
      <c r="B125" s="51" t="str">
        <f t="shared" si="34"/>
        <v/>
      </c>
      <c r="C125" s="115" t="str">
        <f t="shared" si="34"/>
        <v/>
      </c>
      <c r="D125" s="116" t="str">
        <f t="shared" ref="D125:J125" si="44">IF(D92="","",D92)</f>
        <v/>
      </c>
      <c r="E125" s="116" t="str">
        <f t="shared" si="44"/>
        <v/>
      </c>
      <c r="F125" s="116" t="str">
        <f t="shared" si="44"/>
        <v/>
      </c>
      <c r="G125" s="116" t="str">
        <f t="shared" si="44"/>
        <v/>
      </c>
      <c r="H125" s="116" t="str">
        <f t="shared" si="44"/>
        <v/>
      </c>
      <c r="I125" s="116" t="str">
        <f t="shared" si="44"/>
        <v/>
      </c>
      <c r="J125" s="117" t="str">
        <f t="shared" si="44"/>
        <v/>
      </c>
      <c r="K125" s="110" t="str">
        <f t="shared" si="33"/>
        <v/>
      </c>
      <c r="L125" s="111"/>
      <c r="M125" s="111"/>
      <c r="N125" s="111"/>
      <c r="O125" s="112"/>
      <c r="P125" s="113" t="str">
        <f t="shared" si="36"/>
        <v/>
      </c>
      <c r="Q125" s="114"/>
      <c r="R125" s="54" t="str">
        <f t="shared" si="37"/>
        <v/>
      </c>
      <c r="S125" s="55"/>
      <c r="T125" s="55"/>
      <c r="U125" s="55"/>
      <c r="V125" s="56"/>
      <c r="W125" s="57" t="str">
        <f t="shared" si="38"/>
        <v/>
      </c>
      <c r="X125" s="58"/>
      <c r="Y125" s="58"/>
      <c r="Z125" s="58"/>
      <c r="AA125" s="58"/>
      <c r="AB125" s="58"/>
      <c r="AC125" s="59"/>
      <c r="AD125" s="104"/>
      <c r="AE125" s="105"/>
      <c r="AF125" s="105"/>
      <c r="AG125" s="105"/>
      <c r="AH125" s="105"/>
      <c r="AI125" s="105"/>
      <c r="AJ125" s="105"/>
      <c r="AK125" s="106"/>
    </row>
    <row r="126" spans="2:37" ht="21.75" customHeight="1">
      <c r="B126" s="51" t="str">
        <f t="shared" si="34"/>
        <v/>
      </c>
      <c r="C126" s="115" t="str">
        <f t="shared" si="34"/>
        <v/>
      </c>
      <c r="D126" s="116" t="str">
        <f t="shared" ref="D126:J126" si="45">IF(D93="","",D93)</f>
        <v/>
      </c>
      <c r="E126" s="116" t="str">
        <f t="shared" si="45"/>
        <v/>
      </c>
      <c r="F126" s="116" t="str">
        <f t="shared" si="45"/>
        <v/>
      </c>
      <c r="G126" s="116" t="str">
        <f t="shared" si="45"/>
        <v/>
      </c>
      <c r="H126" s="116" t="str">
        <f t="shared" si="45"/>
        <v/>
      </c>
      <c r="I126" s="116" t="str">
        <f t="shared" si="45"/>
        <v/>
      </c>
      <c r="J126" s="117" t="str">
        <f t="shared" si="45"/>
        <v/>
      </c>
      <c r="K126" s="110" t="str">
        <f t="shared" si="33"/>
        <v/>
      </c>
      <c r="L126" s="111"/>
      <c r="M126" s="111"/>
      <c r="N126" s="111"/>
      <c r="O126" s="112"/>
      <c r="P126" s="113" t="str">
        <f t="shared" si="36"/>
        <v/>
      </c>
      <c r="Q126" s="114"/>
      <c r="R126" s="54" t="str">
        <f t="shared" si="37"/>
        <v/>
      </c>
      <c r="S126" s="55"/>
      <c r="T126" s="55"/>
      <c r="U126" s="55"/>
      <c r="V126" s="56"/>
      <c r="W126" s="57" t="str">
        <f t="shared" si="38"/>
        <v/>
      </c>
      <c r="X126" s="58"/>
      <c r="Y126" s="58"/>
      <c r="Z126" s="58"/>
      <c r="AA126" s="58"/>
      <c r="AB126" s="58"/>
      <c r="AC126" s="59"/>
      <c r="AD126" s="104"/>
      <c r="AE126" s="105"/>
      <c r="AF126" s="105"/>
      <c r="AG126" s="105"/>
      <c r="AH126" s="105"/>
      <c r="AI126" s="105"/>
      <c r="AJ126" s="105"/>
      <c r="AK126" s="106"/>
    </row>
    <row r="127" spans="2:37" ht="21.75" customHeight="1">
      <c r="B127" s="51" t="str">
        <f t="shared" si="34"/>
        <v/>
      </c>
      <c r="C127" s="115" t="str">
        <f t="shared" si="34"/>
        <v/>
      </c>
      <c r="D127" s="116" t="str">
        <f t="shared" ref="D127:J127" si="46">IF(D94="","",D94)</f>
        <v/>
      </c>
      <c r="E127" s="116" t="str">
        <f t="shared" si="46"/>
        <v/>
      </c>
      <c r="F127" s="116" t="str">
        <f t="shared" si="46"/>
        <v/>
      </c>
      <c r="G127" s="116" t="str">
        <f t="shared" si="46"/>
        <v/>
      </c>
      <c r="H127" s="116" t="str">
        <f t="shared" si="46"/>
        <v/>
      </c>
      <c r="I127" s="116" t="str">
        <f t="shared" si="46"/>
        <v/>
      </c>
      <c r="J127" s="117" t="str">
        <f t="shared" si="46"/>
        <v/>
      </c>
      <c r="K127" s="110" t="str">
        <f t="shared" si="33"/>
        <v/>
      </c>
      <c r="L127" s="111"/>
      <c r="M127" s="111"/>
      <c r="N127" s="111"/>
      <c r="O127" s="112"/>
      <c r="P127" s="113" t="str">
        <f t="shared" si="36"/>
        <v/>
      </c>
      <c r="Q127" s="114"/>
      <c r="R127" s="54" t="str">
        <f t="shared" si="37"/>
        <v/>
      </c>
      <c r="S127" s="55"/>
      <c r="T127" s="55"/>
      <c r="U127" s="55"/>
      <c r="V127" s="56"/>
      <c r="W127" s="57" t="str">
        <f t="shared" si="38"/>
        <v/>
      </c>
      <c r="X127" s="58"/>
      <c r="Y127" s="58"/>
      <c r="Z127" s="58"/>
      <c r="AA127" s="58"/>
      <c r="AB127" s="58"/>
      <c r="AC127" s="59"/>
      <c r="AD127" s="104"/>
      <c r="AE127" s="105"/>
      <c r="AF127" s="105"/>
      <c r="AG127" s="105"/>
      <c r="AH127" s="105"/>
      <c r="AI127" s="105"/>
      <c r="AJ127" s="105"/>
      <c r="AK127" s="106"/>
    </row>
    <row r="128" spans="2:37" ht="21.75" customHeight="1" thickBot="1">
      <c r="B128" s="98" t="s">
        <v>51</v>
      </c>
      <c r="C128" s="99"/>
      <c r="D128" s="99"/>
      <c r="E128" s="99"/>
      <c r="F128" s="99"/>
      <c r="G128" s="99"/>
      <c r="H128" s="99"/>
      <c r="I128" s="99"/>
      <c r="J128" s="100"/>
      <c r="K128" s="101"/>
      <c r="L128" s="102"/>
      <c r="M128" s="102"/>
      <c r="N128" s="102"/>
      <c r="O128" s="103"/>
      <c r="P128" s="88" t="str">
        <f t="shared" ref="P128" si="47">IF(P95="","",P95)</f>
        <v/>
      </c>
      <c r="Q128" s="89"/>
      <c r="R128" s="90"/>
      <c r="S128" s="91"/>
      <c r="T128" s="91"/>
      <c r="U128" s="91"/>
      <c r="V128" s="92"/>
      <c r="W128" s="93">
        <f>IF(SUM(W118:AC127)=0,"",SUM(W118:AC127))</f>
        <v>10000</v>
      </c>
      <c r="X128" s="94"/>
      <c r="Y128" s="94"/>
      <c r="Z128" s="94"/>
      <c r="AA128" s="94"/>
      <c r="AB128" s="94"/>
      <c r="AC128" s="95"/>
      <c r="AD128" s="107"/>
      <c r="AE128" s="108"/>
      <c r="AF128" s="108"/>
      <c r="AG128" s="108"/>
      <c r="AH128" s="108"/>
      <c r="AI128" s="108"/>
      <c r="AJ128" s="108"/>
      <c r="AK128" s="109"/>
    </row>
    <row r="129" spans="2:37" ht="7.5" customHeight="1"/>
    <row r="130" spans="2:37" ht="15" customHeight="1">
      <c r="B130" s="133" t="s">
        <v>18</v>
      </c>
      <c r="C130" s="134"/>
      <c r="D130" s="134"/>
      <c r="E130" s="134"/>
      <c r="F130" s="134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4"/>
      <c r="Y130" s="22"/>
      <c r="Z130" s="64" t="s">
        <v>33</v>
      </c>
      <c r="AA130" s="65"/>
      <c r="AB130" s="66"/>
      <c r="AC130" s="64" t="s">
        <v>34</v>
      </c>
      <c r="AD130" s="65"/>
      <c r="AE130" s="66"/>
      <c r="AF130" s="23"/>
      <c r="AG130" s="24"/>
      <c r="AH130" s="25"/>
      <c r="AI130" s="64" t="s">
        <v>35</v>
      </c>
      <c r="AJ130" s="65"/>
      <c r="AK130" s="66"/>
    </row>
    <row r="131" spans="2:37" ht="6.75" customHeight="1">
      <c r="B131" s="135" t="str">
        <f>IF(B32="","",B32)</f>
        <v/>
      </c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7"/>
      <c r="Y131" s="18"/>
      <c r="Z131" s="16"/>
      <c r="AA131" s="17"/>
      <c r="AB131" s="18"/>
      <c r="AC131" s="16"/>
      <c r="AD131" s="17"/>
      <c r="AE131" s="18"/>
      <c r="AF131" s="16"/>
      <c r="AG131" s="17"/>
      <c r="AH131" s="18"/>
      <c r="AI131" s="17"/>
      <c r="AJ131" s="17"/>
      <c r="AK131" s="18"/>
    </row>
    <row r="132" spans="2:37" ht="21.75" customHeight="1"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7"/>
      <c r="Y132" s="18"/>
      <c r="Z132" s="16"/>
      <c r="AA132" s="17"/>
      <c r="AB132" s="18"/>
      <c r="AC132" s="16"/>
      <c r="AD132" s="17"/>
      <c r="AE132" s="18"/>
      <c r="AF132" s="16"/>
      <c r="AG132" s="17"/>
      <c r="AH132" s="18"/>
      <c r="AI132" s="17"/>
      <c r="AJ132" s="17"/>
      <c r="AK132" s="18"/>
    </row>
    <row r="133" spans="2:37" ht="21.75" customHeight="1">
      <c r="B133" s="138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40"/>
      <c r="Y133" s="18"/>
      <c r="Z133" s="19"/>
      <c r="AA133" s="20"/>
      <c r="AB133" s="21"/>
      <c r="AC133" s="19"/>
      <c r="AD133" s="20"/>
      <c r="AE133" s="21"/>
      <c r="AF133" s="19"/>
      <c r="AG133" s="20"/>
      <c r="AH133" s="21"/>
      <c r="AI133" s="20"/>
      <c r="AJ133" s="20"/>
      <c r="AK133" s="21"/>
    </row>
    <row r="134" spans="2:37" ht="7.5" customHeight="1"/>
  </sheetData>
  <sheetProtection sheet="1" formatCells="0" selectLockedCells="1"/>
  <mergeCells count="418">
    <mergeCell ref="F107:F108"/>
    <mergeCell ref="G107:M108"/>
    <mergeCell ref="B112:M115"/>
    <mergeCell ref="K93:O93"/>
    <mergeCell ref="B95:J95"/>
    <mergeCell ref="K95:O95"/>
    <mergeCell ref="C88:J88"/>
    <mergeCell ref="C89:J89"/>
    <mergeCell ref="C90:J90"/>
    <mergeCell ref="C91:J91"/>
    <mergeCell ref="C92:J92"/>
    <mergeCell ref="C93:J93"/>
    <mergeCell ref="B105:E106"/>
    <mergeCell ref="F105:F106"/>
    <mergeCell ref="G105:M106"/>
    <mergeCell ref="N105:O107"/>
    <mergeCell ref="K92:O92"/>
    <mergeCell ref="K89:O89"/>
    <mergeCell ref="K88:O88"/>
    <mergeCell ref="P20:Q20"/>
    <mergeCell ref="P21:Q21"/>
    <mergeCell ref="P22:Q22"/>
    <mergeCell ref="C21:J21"/>
    <mergeCell ref="C22:J22"/>
    <mergeCell ref="C23:J23"/>
    <mergeCell ref="N39:O41"/>
    <mergeCell ref="P39:R39"/>
    <mergeCell ref="B41:E42"/>
    <mergeCell ref="P40:R41"/>
    <mergeCell ref="R25:V25"/>
    <mergeCell ref="R26:V26"/>
    <mergeCell ref="R27:V27"/>
    <mergeCell ref="P26:Q26"/>
    <mergeCell ref="P27:Q27"/>
    <mergeCell ref="P28:Q28"/>
    <mergeCell ref="C26:J26"/>
    <mergeCell ref="C27:J27"/>
    <mergeCell ref="D2:AI2"/>
    <mergeCell ref="AJ2:AK2"/>
    <mergeCell ref="D35:AI35"/>
    <mergeCell ref="AJ35:AK35"/>
    <mergeCell ref="B29:J29"/>
    <mergeCell ref="P18:Q18"/>
    <mergeCell ref="P19:Q19"/>
    <mergeCell ref="C19:J19"/>
    <mergeCell ref="C20:J20"/>
    <mergeCell ref="C25:J25"/>
    <mergeCell ref="AD18:AK18"/>
    <mergeCell ref="B18:J18"/>
    <mergeCell ref="K18:O18"/>
    <mergeCell ref="P25:Q25"/>
    <mergeCell ref="W18:AC18"/>
    <mergeCell ref="W19:AC19"/>
    <mergeCell ref="W20:AC20"/>
    <mergeCell ref="W21:AC21"/>
    <mergeCell ref="W22:AC22"/>
    <mergeCell ref="W23:AC23"/>
    <mergeCell ref="W24:AC24"/>
    <mergeCell ref="W25:AC25"/>
    <mergeCell ref="R22:V22"/>
    <mergeCell ref="B32:S34"/>
    <mergeCell ref="B130:F130"/>
    <mergeCell ref="B131:S133"/>
    <mergeCell ref="AD19:AK29"/>
    <mergeCell ref="AC38:AK49"/>
    <mergeCell ref="B39:E40"/>
    <mergeCell ref="F39:F40"/>
    <mergeCell ref="G39:M40"/>
    <mergeCell ref="K25:O25"/>
    <mergeCell ref="F41:F42"/>
    <mergeCell ref="G41:M42"/>
    <mergeCell ref="C28:J28"/>
    <mergeCell ref="B37:F37"/>
    <mergeCell ref="W37:AB37"/>
    <mergeCell ref="K29:O29"/>
    <mergeCell ref="K19:O19"/>
    <mergeCell ref="K20:O20"/>
    <mergeCell ref="Y45:Z47"/>
    <mergeCell ref="AA45:AB47"/>
    <mergeCell ref="B46:M49"/>
    <mergeCell ref="B43:E44"/>
    <mergeCell ref="F43:F44"/>
    <mergeCell ref="G43:M44"/>
    <mergeCell ref="P23:Q23"/>
    <mergeCell ref="P24:Q24"/>
    <mergeCell ref="W28:AC28"/>
    <mergeCell ref="W29:AC29"/>
    <mergeCell ref="R28:V28"/>
    <mergeCell ref="R29:V29"/>
    <mergeCell ref="W26:AC26"/>
    <mergeCell ref="W27:AC27"/>
    <mergeCell ref="B31:F31"/>
    <mergeCell ref="K28:O28"/>
    <mergeCell ref="P29:Q29"/>
    <mergeCell ref="P58:Q58"/>
    <mergeCell ref="R58:V58"/>
    <mergeCell ref="P42:S42"/>
    <mergeCell ref="K57:O57"/>
    <mergeCell ref="P57:Q57"/>
    <mergeCell ref="P56:Q56"/>
    <mergeCell ref="T45:U47"/>
    <mergeCell ref="P55:Q55"/>
    <mergeCell ref="R55:V55"/>
    <mergeCell ref="K52:O52"/>
    <mergeCell ref="P52:Q52"/>
    <mergeCell ref="R52:V52"/>
    <mergeCell ref="K53:O53"/>
    <mergeCell ref="P53:Q53"/>
    <mergeCell ref="K55:O55"/>
    <mergeCell ref="R53:V53"/>
    <mergeCell ref="K54:O54"/>
    <mergeCell ref="P54:Q54"/>
    <mergeCell ref="R54:V54"/>
    <mergeCell ref="P51:Q51"/>
    <mergeCell ref="R51:V51"/>
    <mergeCell ref="R57:V57"/>
    <mergeCell ref="R56:V56"/>
    <mergeCell ref="C56:J56"/>
    <mergeCell ref="P48:Y49"/>
    <mergeCell ref="S39:S41"/>
    <mergeCell ref="T39:AB41"/>
    <mergeCell ref="P43:S44"/>
    <mergeCell ref="U42:AB44"/>
    <mergeCell ref="T42:T44"/>
    <mergeCell ref="P45:S47"/>
    <mergeCell ref="Y31:AK34"/>
    <mergeCell ref="AD51:AK51"/>
    <mergeCell ref="W52:AC52"/>
    <mergeCell ref="AD52:AK62"/>
    <mergeCell ref="W53:AC53"/>
    <mergeCell ref="W51:AC51"/>
    <mergeCell ref="W58:AC58"/>
    <mergeCell ref="W57:AC57"/>
    <mergeCell ref="W56:AC56"/>
    <mergeCell ref="W55:AC55"/>
    <mergeCell ref="W54:AC54"/>
    <mergeCell ref="C57:J57"/>
    <mergeCell ref="C58:J58"/>
    <mergeCell ref="C59:J59"/>
    <mergeCell ref="C60:J60"/>
    <mergeCell ref="C61:J61"/>
    <mergeCell ref="AC5:AK16"/>
    <mergeCell ref="S6:S8"/>
    <mergeCell ref="T6:AB8"/>
    <mergeCell ref="Y12:Z14"/>
    <mergeCell ref="V12:X14"/>
    <mergeCell ref="AA12:AB14"/>
    <mergeCell ref="W59:AC59"/>
    <mergeCell ref="K60:O60"/>
    <mergeCell ref="P60:Q60"/>
    <mergeCell ref="R60:V60"/>
    <mergeCell ref="W60:AC60"/>
    <mergeCell ref="K59:O59"/>
    <mergeCell ref="P59:Q59"/>
    <mergeCell ref="R59:V59"/>
    <mergeCell ref="N6:O8"/>
    <mergeCell ref="N9:O11"/>
    <mergeCell ref="Z48:AB49"/>
    <mergeCell ref="V45:X47"/>
    <mergeCell ref="R18:V18"/>
    <mergeCell ref="R19:V19"/>
    <mergeCell ref="R20:V20"/>
    <mergeCell ref="R21:V21"/>
    <mergeCell ref="R23:V23"/>
    <mergeCell ref="R24:V24"/>
    <mergeCell ref="W4:AB4"/>
    <mergeCell ref="P15:Y16"/>
    <mergeCell ref="Z15:AB16"/>
    <mergeCell ref="P7:R8"/>
    <mergeCell ref="P6:R6"/>
    <mergeCell ref="P10:S11"/>
    <mergeCell ref="P9:S9"/>
    <mergeCell ref="P12:S14"/>
    <mergeCell ref="T12:U14"/>
    <mergeCell ref="T9:T11"/>
    <mergeCell ref="U9:AB11"/>
    <mergeCell ref="B4:F4"/>
    <mergeCell ref="F8:F9"/>
    <mergeCell ref="G8:M9"/>
    <mergeCell ref="F10:F11"/>
    <mergeCell ref="G10:M11"/>
    <mergeCell ref="B6:E7"/>
    <mergeCell ref="B8:E9"/>
    <mergeCell ref="B10:E11"/>
    <mergeCell ref="G6:M7"/>
    <mergeCell ref="F6:F7"/>
    <mergeCell ref="B12:E12"/>
    <mergeCell ref="K61:O61"/>
    <mergeCell ref="N15:O16"/>
    <mergeCell ref="K21:O21"/>
    <mergeCell ref="B45:E45"/>
    <mergeCell ref="N45:O47"/>
    <mergeCell ref="K24:O24"/>
    <mergeCell ref="B51:J51"/>
    <mergeCell ref="K51:O51"/>
    <mergeCell ref="K56:O56"/>
    <mergeCell ref="N12:O14"/>
    <mergeCell ref="N48:O49"/>
    <mergeCell ref="K27:O27"/>
    <mergeCell ref="K26:O26"/>
    <mergeCell ref="N42:O44"/>
    <mergeCell ref="K23:O23"/>
    <mergeCell ref="K22:O22"/>
    <mergeCell ref="B13:M16"/>
    <mergeCell ref="K58:O58"/>
    <mergeCell ref="C24:J24"/>
    <mergeCell ref="C52:J52"/>
    <mergeCell ref="C53:J53"/>
    <mergeCell ref="C54:J54"/>
    <mergeCell ref="C55:J55"/>
    <mergeCell ref="P61:Q61"/>
    <mergeCell ref="R61:V61"/>
    <mergeCell ref="W61:AC61"/>
    <mergeCell ref="B62:J62"/>
    <mergeCell ref="K62:O62"/>
    <mergeCell ref="P62:Q62"/>
    <mergeCell ref="R62:V62"/>
    <mergeCell ref="W62:AC62"/>
    <mergeCell ref="S72:S74"/>
    <mergeCell ref="T72:AB74"/>
    <mergeCell ref="P73:R74"/>
    <mergeCell ref="Z64:AB64"/>
    <mergeCell ref="AC64:AE64"/>
    <mergeCell ref="B70:F70"/>
    <mergeCell ref="B74:E75"/>
    <mergeCell ref="F74:F75"/>
    <mergeCell ref="G74:M75"/>
    <mergeCell ref="AJ68:AK68"/>
    <mergeCell ref="B64:F64"/>
    <mergeCell ref="B65:S67"/>
    <mergeCell ref="N75:O77"/>
    <mergeCell ref="P75:S75"/>
    <mergeCell ref="F76:F77"/>
    <mergeCell ref="G76:M77"/>
    <mergeCell ref="P76:S77"/>
    <mergeCell ref="W70:AB70"/>
    <mergeCell ref="F72:F73"/>
    <mergeCell ref="G72:M73"/>
    <mergeCell ref="N72:O74"/>
    <mergeCell ref="P72:R72"/>
    <mergeCell ref="T75:T77"/>
    <mergeCell ref="U75:AB77"/>
    <mergeCell ref="B76:E77"/>
    <mergeCell ref="C86:J86"/>
    <mergeCell ref="B79:M82"/>
    <mergeCell ref="K86:O86"/>
    <mergeCell ref="C85:J85"/>
    <mergeCell ref="B78:E78"/>
    <mergeCell ref="N78:O80"/>
    <mergeCell ref="N81:O82"/>
    <mergeCell ref="K85:O85"/>
    <mergeCell ref="AD85:AK95"/>
    <mergeCell ref="C94:J94"/>
    <mergeCell ref="K94:O94"/>
    <mergeCell ref="P94:Q94"/>
    <mergeCell ref="R94:V94"/>
    <mergeCell ref="W94:AC94"/>
    <mergeCell ref="P88:Q88"/>
    <mergeCell ref="R88:V88"/>
    <mergeCell ref="K90:O90"/>
    <mergeCell ref="P90:Q90"/>
    <mergeCell ref="P93:Q93"/>
    <mergeCell ref="P86:Q86"/>
    <mergeCell ref="R86:V86"/>
    <mergeCell ref="P85:Q85"/>
    <mergeCell ref="R85:V85"/>
    <mergeCell ref="W85:AC85"/>
    <mergeCell ref="AJ103:AK103"/>
    <mergeCell ref="Z97:AB97"/>
    <mergeCell ref="AC97:AE97"/>
    <mergeCell ref="AI97:AK97"/>
    <mergeCell ref="D101:AI101"/>
    <mergeCell ref="AJ101:AK101"/>
    <mergeCell ref="B97:F97"/>
    <mergeCell ref="B98:S100"/>
    <mergeCell ref="B103:F103"/>
    <mergeCell ref="W103:AB103"/>
    <mergeCell ref="K87:O87"/>
    <mergeCell ref="P87:Q87"/>
    <mergeCell ref="R87:V87"/>
    <mergeCell ref="W87:AC87"/>
    <mergeCell ref="R93:V93"/>
    <mergeCell ref="W93:AC93"/>
    <mergeCell ref="W91:AC91"/>
    <mergeCell ref="P92:Q92"/>
    <mergeCell ref="R92:V92"/>
    <mergeCell ref="K91:O91"/>
    <mergeCell ref="P91:Q91"/>
    <mergeCell ref="R90:V90"/>
    <mergeCell ref="W86:AC86"/>
    <mergeCell ref="C118:J118"/>
    <mergeCell ref="W117:AC117"/>
    <mergeCell ref="P89:Q89"/>
    <mergeCell ref="R89:V89"/>
    <mergeCell ref="W89:AC89"/>
    <mergeCell ref="C87:J87"/>
    <mergeCell ref="B109:E110"/>
    <mergeCell ref="B111:E111"/>
    <mergeCell ref="N111:O113"/>
    <mergeCell ref="P111:S113"/>
    <mergeCell ref="T111:U113"/>
    <mergeCell ref="V111:X113"/>
    <mergeCell ref="Y111:Z113"/>
    <mergeCell ref="AA111:AB113"/>
    <mergeCell ref="P105:R105"/>
    <mergeCell ref="S105:S107"/>
    <mergeCell ref="P106:R107"/>
    <mergeCell ref="B107:E108"/>
    <mergeCell ref="N108:O110"/>
    <mergeCell ref="P108:S108"/>
    <mergeCell ref="F109:F110"/>
    <mergeCell ref="G109:M110"/>
    <mergeCell ref="P109:S110"/>
    <mergeCell ref="C119:J119"/>
    <mergeCell ref="C120:J120"/>
    <mergeCell ref="C121:J121"/>
    <mergeCell ref="C122:J122"/>
    <mergeCell ref="C123:J123"/>
    <mergeCell ref="W119:AC119"/>
    <mergeCell ref="K120:O120"/>
    <mergeCell ref="P120:Q120"/>
    <mergeCell ref="R120:V120"/>
    <mergeCell ref="C125:J125"/>
    <mergeCell ref="K127:O127"/>
    <mergeCell ref="P127:Q127"/>
    <mergeCell ref="R127:V127"/>
    <mergeCell ref="C126:J126"/>
    <mergeCell ref="C127:J127"/>
    <mergeCell ref="W120:AC120"/>
    <mergeCell ref="P118:Q118"/>
    <mergeCell ref="R118:V118"/>
    <mergeCell ref="P119:Q119"/>
    <mergeCell ref="R119:V119"/>
    <mergeCell ref="P126:Q126"/>
    <mergeCell ref="R126:V126"/>
    <mergeCell ref="W118:AC118"/>
    <mergeCell ref="P121:Q121"/>
    <mergeCell ref="R121:V121"/>
    <mergeCell ref="W125:AC125"/>
    <mergeCell ref="W123:AC123"/>
    <mergeCell ref="W124:AC124"/>
    <mergeCell ref="W121:AC121"/>
    <mergeCell ref="W122:AC122"/>
    <mergeCell ref="C124:J124"/>
    <mergeCell ref="K118:O118"/>
    <mergeCell ref="K119:O119"/>
    <mergeCell ref="Z130:AB130"/>
    <mergeCell ref="AC130:AE130"/>
    <mergeCell ref="AI130:AK130"/>
    <mergeCell ref="W127:AC127"/>
    <mergeCell ref="W128:AC128"/>
    <mergeCell ref="B128:J128"/>
    <mergeCell ref="K128:O128"/>
    <mergeCell ref="P128:Q128"/>
    <mergeCell ref="R128:V128"/>
    <mergeCell ref="AD118:AK128"/>
    <mergeCell ref="K124:O124"/>
    <mergeCell ref="P124:Q124"/>
    <mergeCell ref="R124:V124"/>
    <mergeCell ref="W126:AC126"/>
    <mergeCell ref="K125:O125"/>
    <mergeCell ref="P125:Q125"/>
    <mergeCell ref="R125:V125"/>
    <mergeCell ref="K126:O126"/>
    <mergeCell ref="K122:O122"/>
    <mergeCell ref="P122:Q122"/>
    <mergeCell ref="R122:V122"/>
    <mergeCell ref="K121:O121"/>
    <mergeCell ref="K123:O123"/>
    <mergeCell ref="P123:Q123"/>
    <mergeCell ref="AD117:AK117"/>
    <mergeCell ref="AC104:AK115"/>
    <mergeCell ref="T105:AB107"/>
    <mergeCell ref="T108:T110"/>
    <mergeCell ref="U108:AB110"/>
    <mergeCell ref="R123:V123"/>
    <mergeCell ref="F12:H12"/>
    <mergeCell ref="I12:M12"/>
    <mergeCell ref="F45:H45"/>
    <mergeCell ref="I45:M45"/>
    <mergeCell ref="F78:H78"/>
    <mergeCell ref="I78:M78"/>
    <mergeCell ref="F111:H111"/>
    <mergeCell ref="I111:M111"/>
    <mergeCell ref="P95:Q95"/>
    <mergeCell ref="R95:V95"/>
    <mergeCell ref="W95:AC95"/>
    <mergeCell ref="N114:O115"/>
    <mergeCell ref="P114:Y115"/>
    <mergeCell ref="Z114:AB115"/>
    <mergeCell ref="B117:J117"/>
    <mergeCell ref="K117:O117"/>
    <mergeCell ref="P117:Q117"/>
    <mergeCell ref="R117:V117"/>
    <mergeCell ref="AJ4:AK4"/>
    <mergeCell ref="AJ37:AK37"/>
    <mergeCell ref="AJ70:AK70"/>
    <mergeCell ref="R91:V91"/>
    <mergeCell ref="W88:AC88"/>
    <mergeCell ref="W92:AC92"/>
    <mergeCell ref="P78:S80"/>
    <mergeCell ref="T78:U80"/>
    <mergeCell ref="V78:X80"/>
    <mergeCell ref="Y78:Z80"/>
    <mergeCell ref="AA78:AB80"/>
    <mergeCell ref="AI64:AK64"/>
    <mergeCell ref="D68:AI68"/>
    <mergeCell ref="W90:AC90"/>
    <mergeCell ref="P81:Y82"/>
    <mergeCell ref="Z81:AB82"/>
    <mergeCell ref="B84:J84"/>
    <mergeCell ref="K84:O84"/>
    <mergeCell ref="P84:Q84"/>
    <mergeCell ref="R84:V84"/>
    <mergeCell ref="W84:AC84"/>
    <mergeCell ref="AC71:AK82"/>
    <mergeCell ref="B72:E73"/>
    <mergeCell ref="AD84:AK84"/>
  </mergeCells>
  <phoneticPr fontId="2"/>
  <conditionalFormatting sqref="R85:V94">
    <cfRule type="expression" dxfId="11" priority="19">
      <formula>IF(RIGHT(TEXT(R85,"0.#"),1)=".",FALSE,TRUE)</formula>
    </cfRule>
    <cfRule type="expression" dxfId="10" priority="20">
      <formula>IF(RIGHT(TEXT(R85,"0.#＃"),1)=".",TRUE,FALSE)</formula>
    </cfRule>
  </conditionalFormatting>
  <conditionalFormatting sqref="K19:O28 R19:V28 K52:O61 R52:V61 K85:O94 R85:V94 K118:O127 R118:V127">
    <cfRule type="expression" dxfId="9" priority="1">
      <formula>INDIRECT(ADDRESS(ROW(),COLUMN()))=TRUNC(INDIRECT(ADDRESS(ROW(),COLUMN())))</formula>
    </cfRule>
  </conditionalFormatting>
  <dataValidations count="4">
    <dataValidation type="list" allowBlank="1" showInputMessage="1" showErrorMessage="1" sqref="V12:X14" xr:uid="{00000000-0002-0000-0100-000001000000}">
      <formula1>" 1. 払 切 , 2. 精 算 , 3. 内 払 "</formula1>
    </dataValidation>
    <dataValidation imeMode="halfAlpha" allowBlank="1" showInputMessage="1" showErrorMessage="1" sqref="AA12:AB14 AJ4:AK4 I12:M12 R85:V94 B19:B28 B52:B61 K19:O29 R118:V127 R52:V61 B85:B94 B118:B127 I111:M111 I78:M78 I45:M45 R19:AC29" xr:uid="{00000000-0002-0000-0100-000002000000}"/>
    <dataValidation type="list" allowBlank="1" showInputMessage="1" showErrorMessage="1" sqref="B104:F104 B71:F71 B38:F38 B4:F5" xr:uid="{00000000-0002-0000-0100-000003000000}">
      <formula1>"㈱金海興業,㈱　大　福,㈲　人　和"</formula1>
    </dataValidation>
    <dataValidation imeMode="hiragana" allowBlank="1" showInputMessage="1" showErrorMessage="1" sqref="C19:J28 P19:Q29" xr:uid="{FEA4E3E1-C7FA-4FFE-8949-0970FA6C8DC5}"/>
  </dataValidations>
  <pageMargins left="0.98425196850393704" right="0.59055118110236227" top="0.98425196850393704" bottom="0.19685039370078741" header="0.51181102362204722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</sheetPr>
  <dimension ref="A1:AL137"/>
  <sheetViews>
    <sheetView showGridLines="0" zoomScaleNormal="100" workbookViewId="0">
      <selection activeCell="B4" sqref="B4:F4"/>
    </sheetView>
  </sheetViews>
  <sheetFormatPr defaultColWidth="0" defaultRowHeight="0" customHeight="1" zeroHeight="1"/>
  <cols>
    <col min="1" max="1" width="1.25" style="42" customWidth="1"/>
    <col min="2" max="3" width="3.75" style="42" customWidth="1"/>
    <col min="4" max="37" width="3.625" style="42" customWidth="1"/>
    <col min="38" max="38" width="1.25" style="42" customWidth="1"/>
    <col min="39" max="16384" width="3.625" style="42" hidden="1"/>
  </cols>
  <sheetData>
    <row r="1" spans="2:37" ht="7.5" customHeight="1"/>
    <row r="2" spans="2:37" ht="30" customHeight="1">
      <c r="B2" s="43"/>
      <c r="C2" s="43"/>
      <c r="D2" s="44"/>
      <c r="E2" s="265" t="s">
        <v>39</v>
      </c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14" t="s">
        <v>21</v>
      </c>
      <c r="AK2" s="214"/>
    </row>
    <row r="3" spans="2:37" ht="6" customHeight="1">
      <c r="B3" s="45"/>
      <c r="C3" s="45"/>
      <c r="D3" s="45"/>
      <c r="E3" s="45"/>
      <c r="F3" s="45"/>
      <c r="AC3" s="46"/>
      <c r="AD3" s="46"/>
      <c r="AE3" s="46"/>
      <c r="AF3" s="46"/>
      <c r="AG3" s="46"/>
      <c r="AH3" s="46"/>
      <c r="AI3" s="46"/>
      <c r="AJ3" s="46"/>
      <c r="AK3" s="46"/>
    </row>
    <row r="4" spans="2:37" ht="33.75" customHeight="1">
      <c r="B4" s="173" t="s">
        <v>44</v>
      </c>
      <c r="C4" s="173"/>
      <c r="D4" s="173"/>
      <c r="E4" s="173"/>
      <c r="F4" s="173"/>
      <c r="G4" s="12" t="s">
        <v>0</v>
      </c>
      <c r="H4" s="47"/>
      <c r="I4" s="47"/>
      <c r="J4" s="47"/>
      <c r="K4" s="48" t="s">
        <v>36</v>
      </c>
      <c r="L4" s="276">
        <v>1</v>
      </c>
      <c r="M4" s="276"/>
      <c r="N4" s="47"/>
      <c r="O4" s="47"/>
      <c r="P4" s="217" t="s">
        <v>58</v>
      </c>
      <c r="Q4" s="218"/>
      <c r="R4" s="272"/>
      <c r="S4" s="273"/>
      <c r="T4" s="273"/>
      <c r="U4" s="273"/>
      <c r="V4" s="273"/>
      <c r="W4" s="274"/>
      <c r="X4" s="275">
        <v>45230</v>
      </c>
      <c r="Y4" s="275"/>
      <c r="Z4" s="275"/>
      <c r="AA4" s="275"/>
      <c r="AB4" s="275"/>
      <c r="AC4" s="275"/>
      <c r="AD4" s="49"/>
      <c r="AE4" s="223" t="s">
        <v>6</v>
      </c>
      <c r="AF4" s="224"/>
      <c r="AG4" s="269"/>
      <c r="AH4" s="270"/>
      <c r="AI4" s="270"/>
      <c r="AJ4" s="270"/>
      <c r="AK4" s="271"/>
    </row>
    <row r="5" spans="2:37" ht="7.5" customHeight="1" thickBot="1"/>
    <row r="6" spans="2:37" ht="17.25" customHeight="1">
      <c r="B6" s="256" t="s">
        <v>26</v>
      </c>
      <c r="C6" s="257"/>
      <c r="D6" s="257"/>
      <c r="E6" s="257"/>
      <c r="F6" s="257"/>
      <c r="G6" s="257"/>
      <c r="H6" s="257"/>
      <c r="I6" s="257"/>
      <c r="J6" s="258"/>
      <c r="K6" s="259" t="s">
        <v>28</v>
      </c>
      <c r="L6" s="260"/>
      <c r="M6" s="260"/>
      <c r="N6" s="260"/>
      <c r="O6" s="261"/>
      <c r="P6" s="259" t="s">
        <v>27</v>
      </c>
      <c r="Q6" s="261"/>
      <c r="R6" s="259" t="s">
        <v>29</v>
      </c>
      <c r="S6" s="260"/>
      <c r="T6" s="260"/>
      <c r="U6" s="260"/>
      <c r="V6" s="261"/>
      <c r="W6" s="259" t="s">
        <v>30</v>
      </c>
      <c r="X6" s="260"/>
      <c r="Y6" s="260"/>
      <c r="Z6" s="260"/>
      <c r="AA6" s="260"/>
      <c r="AB6" s="260"/>
      <c r="AC6" s="261"/>
      <c r="AD6" s="262" t="s">
        <v>25</v>
      </c>
      <c r="AE6" s="263"/>
      <c r="AF6" s="263"/>
      <c r="AG6" s="263"/>
      <c r="AH6" s="263"/>
      <c r="AI6" s="263"/>
      <c r="AJ6" s="263"/>
      <c r="AK6" s="264"/>
    </row>
    <row r="7" spans="2:37" ht="21.75" customHeight="1">
      <c r="B7" s="50">
        <v>45200</v>
      </c>
      <c r="C7" s="170"/>
      <c r="D7" s="171"/>
      <c r="E7" s="171"/>
      <c r="F7" s="171"/>
      <c r="G7" s="171"/>
      <c r="H7" s="171"/>
      <c r="I7" s="171"/>
      <c r="J7" s="172"/>
      <c r="K7" s="266"/>
      <c r="L7" s="267"/>
      <c r="M7" s="267"/>
      <c r="N7" s="267"/>
      <c r="O7" s="268"/>
      <c r="P7" s="277"/>
      <c r="Q7" s="278"/>
      <c r="R7" s="54"/>
      <c r="S7" s="55"/>
      <c r="T7" s="55"/>
      <c r="U7" s="55"/>
      <c r="V7" s="56"/>
      <c r="W7" s="239" t="str">
        <f>IF(K7="","",ROUND(K7*R7,0))</f>
        <v/>
      </c>
      <c r="X7" s="240"/>
      <c r="Y7" s="240"/>
      <c r="Z7" s="240"/>
      <c r="AA7" s="240"/>
      <c r="AB7" s="240"/>
      <c r="AC7" s="241"/>
      <c r="AD7" s="250"/>
      <c r="AE7" s="251"/>
      <c r="AF7" s="251"/>
      <c r="AG7" s="251"/>
      <c r="AH7" s="251"/>
      <c r="AI7" s="251"/>
      <c r="AJ7" s="251"/>
      <c r="AK7" s="252"/>
    </row>
    <row r="8" spans="2:37" ht="21.75" customHeight="1">
      <c r="B8" s="50"/>
      <c r="C8" s="170"/>
      <c r="D8" s="171"/>
      <c r="E8" s="171"/>
      <c r="F8" s="171"/>
      <c r="G8" s="171"/>
      <c r="H8" s="171"/>
      <c r="I8" s="171"/>
      <c r="J8" s="172"/>
      <c r="K8" s="266"/>
      <c r="L8" s="267"/>
      <c r="M8" s="267"/>
      <c r="N8" s="267"/>
      <c r="O8" s="268"/>
      <c r="P8" s="277"/>
      <c r="Q8" s="278"/>
      <c r="R8" s="54"/>
      <c r="S8" s="55"/>
      <c r="T8" s="55"/>
      <c r="U8" s="55"/>
      <c r="V8" s="56"/>
      <c r="W8" s="239" t="str">
        <f t="shared" ref="W8:W16" si="0">IF(K8="","",ROUND(K8*R8,0))</f>
        <v/>
      </c>
      <c r="X8" s="240"/>
      <c r="Y8" s="240"/>
      <c r="Z8" s="240"/>
      <c r="AA8" s="240"/>
      <c r="AB8" s="240"/>
      <c r="AC8" s="241"/>
      <c r="AD8" s="250"/>
      <c r="AE8" s="251"/>
      <c r="AF8" s="251"/>
      <c r="AG8" s="251"/>
      <c r="AH8" s="251"/>
      <c r="AI8" s="251"/>
      <c r="AJ8" s="251"/>
      <c r="AK8" s="252"/>
    </row>
    <row r="9" spans="2:37" ht="21.75" customHeight="1">
      <c r="B9" s="50"/>
      <c r="C9" s="170"/>
      <c r="D9" s="171"/>
      <c r="E9" s="171"/>
      <c r="F9" s="171"/>
      <c r="G9" s="171"/>
      <c r="H9" s="171"/>
      <c r="I9" s="171"/>
      <c r="J9" s="172"/>
      <c r="K9" s="266"/>
      <c r="L9" s="267"/>
      <c r="M9" s="267"/>
      <c r="N9" s="267"/>
      <c r="O9" s="268"/>
      <c r="P9" s="277"/>
      <c r="Q9" s="278"/>
      <c r="R9" s="54"/>
      <c r="S9" s="55"/>
      <c r="T9" s="55"/>
      <c r="U9" s="55"/>
      <c r="V9" s="56"/>
      <c r="W9" s="239" t="str">
        <f t="shared" si="0"/>
        <v/>
      </c>
      <c r="X9" s="240"/>
      <c r="Y9" s="240"/>
      <c r="Z9" s="240"/>
      <c r="AA9" s="240"/>
      <c r="AB9" s="240"/>
      <c r="AC9" s="241"/>
      <c r="AD9" s="250"/>
      <c r="AE9" s="251"/>
      <c r="AF9" s="251"/>
      <c r="AG9" s="251"/>
      <c r="AH9" s="251"/>
      <c r="AI9" s="251"/>
      <c r="AJ9" s="251"/>
      <c r="AK9" s="252"/>
    </row>
    <row r="10" spans="2:37" ht="21.75" customHeight="1">
      <c r="B10" s="50"/>
      <c r="C10" s="170"/>
      <c r="D10" s="171"/>
      <c r="E10" s="171"/>
      <c r="F10" s="171"/>
      <c r="G10" s="171"/>
      <c r="H10" s="171"/>
      <c r="I10" s="171"/>
      <c r="J10" s="172"/>
      <c r="K10" s="266"/>
      <c r="L10" s="267"/>
      <c r="M10" s="267"/>
      <c r="N10" s="267"/>
      <c r="O10" s="268"/>
      <c r="P10" s="277"/>
      <c r="Q10" s="278"/>
      <c r="R10" s="54"/>
      <c r="S10" s="55"/>
      <c r="T10" s="55"/>
      <c r="U10" s="55"/>
      <c r="V10" s="56"/>
      <c r="W10" s="239" t="str">
        <f t="shared" si="0"/>
        <v/>
      </c>
      <c r="X10" s="240"/>
      <c r="Y10" s="240"/>
      <c r="Z10" s="240"/>
      <c r="AA10" s="240"/>
      <c r="AB10" s="240"/>
      <c r="AC10" s="241"/>
      <c r="AD10" s="250"/>
      <c r="AE10" s="251"/>
      <c r="AF10" s="251"/>
      <c r="AG10" s="251"/>
      <c r="AH10" s="251"/>
      <c r="AI10" s="251"/>
      <c r="AJ10" s="251"/>
      <c r="AK10" s="252"/>
    </row>
    <row r="11" spans="2:37" ht="21.75" customHeight="1">
      <c r="B11" s="50"/>
      <c r="C11" s="170"/>
      <c r="D11" s="171"/>
      <c r="E11" s="171"/>
      <c r="F11" s="171"/>
      <c r="G11" s="171"/>
      <c r="H11" s="171"/>
      <c r="I11" s="171"/>
      <c r="J11" s="172"/>
      <c r="K11" s="266"/>
      <c r="L11" s="267"/>
      <c r="M11" s="267"/>
      <c r="N11" s="267"/>
      <c r="O11" s="268"/>
      <c r="P11" s="277"/>
      <c r="Q11" s="278"/>
      <c r="R11" s="54"/>
      <c r="S11" s="55"/>
      <c r="T11" s="55"/>
      <c r="U11" s="55"/>
      <c r="V11" s="56"/>
      <c r="W11" s="239" t="str">
        <f t="shared" si="0"/>
        <v/>
      </c>
      <c r="X11" s="240"/>
      <c r="Y11" s="240"/>
      <c r="Z11" s="240"/>
      <c r="AA11" s="240"/>
      <c r="AB11" s="240"/>
      <c r="AC11" s="241"/>
      <c r="AD11" s="250"/>
      <c r="AE11" s="251"/>
      <c r="AF11" s="251"/>
      <c r="AG11" s="251"/>
      <c r="AH11" s="251"/>
      <c r="AI11" s="251"/>
      <c r="AJ11" s="251"/>
      <c r="AK11" s="252"/>
    </row>
    <row r="12" spans="2:37" ht="21.75" customHeight="1">
      <c r="B12" s="50"/>
      <c r="C12" s="170"/>
      <c r="D12" s="171"/>
      <c r="E12" s="171"/>
      <c r="F12" s="171"/>
      <c r="G12" s="171"/>
      <c r="H12" s="171"/>
      <c r="I12" s="171"/>
      <c r="J12" s="172"/>
      <c r="K12" s="266"/>
      <c r="L12" s="267"/>
      <c r="M12" s="267"/>
      <c r="N12" s="267"/>
      <c r="O12" s="268"/>
      <c r="P12" s="277"/>
      <c r="Q12" s="278"/>
      <c r="R12" s="54"/>
      <c r="S12" s="55"/>
      <c r="T12" s="55"/>
      <c r="U12" s="55"/>
      <c r="V12" s="56"/>
      <c r="W12" s="239" t="str">
        <f t="shared" si="0"/>
        <v/>
      </c>
      <c r="X12" s="240"/>
      <c r="Y12" s="240"/>
      <c r="Z12" s="240"/>
      <c r="AA12" s="240"/>
      <c r="AB12" s="240"/>
      <c r="AC12" s="241"/>
      <c r="AD12" s="250"/>
      <c r="AE12" s="251"/>
      <c r="AF12" s="251"/>
      <c r="AG12" s="251"/>
      <c r="AH12" s="251"/>
      <c r="AI12" s="251"/>
      <c r="AJ12" s="251"/>
      <c r="AK12" s="252"/>
    </row>
    <row r="13" spans="2:37" ht="21.75" customHeight="1">
      <c r="B13" s="50"/>
      <c r="C13" s="170"/>
      <c r="D13" s="171"/>
      <c r="E13" s="171"/>
      <c r="F13" s="171"/>
      <c r="G13" s="171"/>
      <c r="H13" s="171"/>
      <c r="I13" s="171"/>
      <c r="J13" s="172"/>
      <c r="K13" s="266"/>
      <c r="L13" s="267"/>
      <c r="M13" s="267"/>
      <c r="N13" s="267"/>
      <c r="O13" s="268"/>
      <c r="P13" s="277"/>
      <c r="Q13" s="278"/>
      <c r="R13" s="54"/>
      <c r="S13" s="55"/>
      <c r="T13" s="55"/>
      <c r="U13" s="55"/>
      <c r="V13" s="56"/>
      <c r="W13" s="239" t="str">
        <f t="shared" si="0"/>
        <v/>
      </c>
      <c r="X13" s="240"/>
      <c r="Y13" s="240"/>
      <c r="Z13" s="240"/>
      <c r="AA13" s="240"/>
      <c r="AB13" s="240"/>
      <c r="AC13" s="241"/>
      <c r="AD13" s="250"/>
      <c r="AE13" s="251"/>
      <c r="AF13" s="251"/>
      <c r="AG13" s="251"/>
      <c r="AH13" s="251"/>
      <c r="AI13" s="251"/>
      <c r="AJ13" s="251"/>
      <c r="AK13" s="252"/>
    </row>
    <row r="14" spans="2:37" ht="21.75" customHeight="1">
      <c r="B14" s="50"/>
      <c r="C14" s="170"/>
      <c r="D14" s="171"/>
      <c r="E14" s="171"/>
      <c r="F14" s="171"/>
      <c r="G14" s="171"/>
      <c r="H14" s="171"/>
      <c r="I14" s="171"/>
      <c r="J14" s="172"/>
      <c r="K14" s="266"/>
      <c r="L14" s="267"/>
      <c r="M14" s="267"/>
      <c r="N14" s="267"/>
      <c r="O14" s="268"/>
      <c r="P14" s="277"/>
      <c r="Q14" s="278"/>
      <c r="R14" s="54"/>
      <c r="S14" s="55"/>
      <c r="T14" s="55"/>
      <c r="U14" s="55"/>
      <c r="V14" s="56"/>
      <c r="W14" s="239" t="str">
        <f>IF(K14="","",ROUND(K14*R14,0))</f>
        <v/>
      </c>
      <c r="X14" s="240"/>
      <c r="Y14" s="240"/>
      <c r="Z14" s="240"/>
      <c r="AA14" s="240"/>
      <c r="AB14" s="240"/>
      <c r="AC14" s="241"/>
      <c r="AD14" s="250"/>
      <c r="AE14" s="251"/>
      <c r="AF14" s="251"/>
      <c r="AG14" s="251"/>
      <c r="AH14" s="251"/>
      <c r="AI14" s="251"/>
      <c r="AJ14" s="251"/>
      <c r="AK14" s="252"/>
    </row>
    <row r="15" spans="2:37" ht="21.75" customHeight="1">
      <c r="B15" s="50"/>
      <c r="C15" s="170"/>
      <c r="D15" s="171"/>
      <c r="E15" s="171"/>
      <c r="F15" s="171"/>
      <c r="G15" s="171"/>
      <c r="H15" s="171"/>
      <c r="I15" s="171"/>
      <c r="J15" s="172"/>
      <c r="K15" s="266"/>
      <c r="L15" s="267"/>
      <c r="M15" s="267"/>
      <c r="N15" s="267"/>
      <c r="O15" s="268"/>
      <c r="P15" s="277"/>
      <c r="Q15" s="278"/>
      <c r="R15" s="54"/>
      <c r="S15" s="55"/>
      <c r="T15" s="55"/>
      <c r="U15" s="55"/>
      <c r="V15" s="56"/>
      <c r="W15" s="239" t="str">
        <f t="shared" si="0"/>
        <v/>
      </c>
      <c r="X15" s="240"/>
      <c r="Y15" s="240"/>
      <c r="Z15" s="240"/>
      <c r="AA15" s="240"/>
      <c r="AB15" s="240"/>
      <c r="AC15" s="241"/>
      <c r="AD15" s="250"/>
      <c r="AE15" s="251"/>
      <c r="AF15" s="251"/>
      <c r="AG15" s="251"/>
      <c r="AH15" s="251"/>
      <c r="AI15" s="251"/>
      <c r="AJ15" s="251"/>
      <c r="AK15" s="252"/>
    </row>
    <row r="16" spans="2:37" ht="21.75" customHeight="1">
      <c r="B16" s="50"/>
      <c r="C16" s="170"/>
      <c r="D16" s="171"/>
      <c r="E16" s="171"/>
      <c r="F16" s="171"/>
      <c r="G16" s="171"/>
      <c r="H16" s="171"/>
      <c r="I16" s="171"/>
      <c r="J16" s="172"/>
      <c r="K16" s="266"/>
      <c r="L16" s="267"/>
      <c r="M16" s="267"/>
      <c r="N16" s="267"/>
      <c r="O16" s="268"/>
      <c r="P16" s="277"/>
      <c r="Q16" s="278"/>
      <c r="R16" s="54"/>
      <c r="S16" s="55"/>
      <c r="T16" s="55"/>
      <c r="U16" s="55"/>
      <c r="V16" s="56"/>
      <c r="W16" s="239" t="str">
        <f t="shared" si="0"/>
        <v/>
      </c>
      <c r="X16" s="240"/>
      <c r="Y16" s="240"/>
      <c r="Z16" s="240"/>
      <c r="AA16" s="240"/>
      <c r="AB16" s="240"/>
      <c r="AC16" s="241"/>
      <c r="AD16" s="250"/>
      <c r="AE16" s="251"/>
      <c r="AF16" s="251"/>
      <c r="AG16" s="251"/>
      <c r="AH16" s="251"/>
      <c r="AI16" s="251"/>
      <c r="AJ16" s="251"/>
      <c r="AK16" s="252"/>
    </row>
    <row r="17" spans="2:37" ht="21.75" customHeight="1">
      <c r="B17" s="50"/>
      <c r="C17" s="170"/>
      <c r="D17" s="171"/>
      <c r="E17" s="171"/>
      <c r="F17" s="171"/>
      <c r="G17" s="171"/>
      <c r="H17" s="171"/>
      <c r="I17" s="171"/>
      <c r="J17" s="172"/>
      <c r="K17" s="266"/>
      <c r="L17" s="267"/>
      <c r="M17" s="267"/>
      <c r="N17" s="267"/>
      <c r="O17" s="268"/>
      <c r="P17" s="277"/>
      <c r="Q17" s="278"/>
      <c r="R17" s="54"/>
      <c r="S17" s="55"/>
      <c r="T17" s="55"/>
      <c r="U17" s="55"/>
      <c r="V17" s="56"/>
      <c r="W17" s="239" t="str">
        <f t="shared" ref="W17:W25" si="1">IF(K17="","",ROUND(K17*R17,0))</f>
        <v/>
      </c>
      <c r="X17" s="240"/>
      <c r="Y17" s="240"/>
      <c r="Z17" s="240"/>
      <c r="AA17" s="240"/>
      <c r="AB17" s="240"/>
      <c r="AC17" s="241"/>
      <c r="AD17" s="250"/>
      <c r="AE17" s="251"/>
      <c r="AF17" s="251"/>
      <c r="AG17" s="251"/>
      <c r="AH17" s="251"/>
      <c r="AI17" s="251"/>
      <c r="AJ17" s="251"/>
      <c r="AK17" s="252"/>
    </row>
    <row r="18" spans="2:37" ht="21.75" customHeight="1">
      <c r="B18" s="50"/>
      <c r="C18" s="170"/>
      <c r="D18" s="171"/>
      <c r="E18" s="171"/>
      <c r="F18" s="171"/>
      <c r="G18" s="171"/>
      <c r="H18" s="171"/>
      <c r="I18" s="171"/>
      <c r="J18" s="172"/>
      <c r="K18" s="266"/>
      <c r="L18" s="267"/>
      <c r="M18" s="267"/>
      <c r="N18" s="267"/>
      <c r="O18" s="268"/>
      <c r="P18" s="277"/>
      <c r="Q18" s="278"/>
      <c r="R18" s="54"/>
      <c r="S18" s="55"/>
      <c r="T18" s="55"/>
      <c r="U18" s="55"/>
      <c r="V18" s="56"/>
      <c r="W18" s="239" t="str">
        <f t="shared" si="1"/>
        <v/>
      </c>
      <c r="X18" s="240"/>
      <c r="Y18" s="240"/>
      <c r="Z18" s="240"/>
      <c r="AA18" s="240"/>
      <c r="AB18" s="240"/>
      <c r="AC18" s="241"/>
      <c r="AD18" s="250"/>
      <c r="AE18" s="251"/>
      <c r="AF18" s="251"/>
      <c r="AG18" s="251"/>
      <c r="AH18" s="251"/>
      <c r="AI18" s="251"/>
      <c r="AJ18" s="251"/>
      <c r="AK18" s="252"/>
    </row>
    <row r="19" spans="2:37" ht="21.75" customHeight="1">
      <c r="B19" s="50"/>
      <c r="C19" s="170"/>
      <c r="D19" s="171"/>
      <c r="E19" s="171"/>
      <c r="F19" s="171"/>
      <c r="G19" s="171"/>
      <c r="H19" s="171"/>
      <c r="I19" s="171"/>
      <c r="J19" s="172"/>
      <c r="K19" s="266"/>
      <c r="L19" s="267"/>
      <c r="M19" s="267"/>
      <c r="N19" s="267"/>
      <c r="O19" s="268"/>
      <c r="P19" s="277"/>
      <c r="Q19" s="278"/>
      <c r="R19" s="54"/>
      <c r="S19" s="55"/>
      <c r="T19" s="55"/>
      <c r="U19" s="55"/>
      <c r="V19" s="56"/>
      <c r="W19" s="239" t="str">
        <f t="shared" si="1"/>
        <v/>
      </c>
      <c r="X19" s="240"/>
      <c r="Y19" s="240"/>
      <c r="Z19" s="240"/>
      <c r="AA19" s="240"/>
      <c r="AB19" s="240"/>
      <c r="AC19" s="241"/>
      <c r="AD19" s="250"/>
      <c r="AE19" s="251"/>
      <c r="AF19" s="251"/>
      <c r="AG19" s="251"/>
      <c r="AH19" s="251"/>
      <c r="AI19" s="251"/>
      <c r="AJ19" s="251"/>
      <c r="AK19" s="252"/>
    </row>
    <row r="20" spans="2:37" ht="21.75" customHeight="1">
      <c r="B20" s="50"/>
      <c r="C20" s="170"/>
      <c r="D20" s="171"/>
      <c r="E20" s="171"/>
      <c r="F20" s="171"/>
      <c r="G20" s="171"/>
      <c r="H20" s="171"/>
      <c r="I20" s="171"/>
      <c r="J20" s="172"/>
      <c r="K20" s="266"/>
      <c r="L20" s="267"/>
      <c r="M20" s="267"/>
      <c r="N20" s="267"/>
      <c r="O20" s="268"/>
      <c r="P20" s="277"/>
      <c r="Q20" s="278"/>
      <c r="R20" s="54"/>
      <c r="S20" s="55"/>
      <c r="T20" s="55"/>
      <c r="U20" s="55"/>
      <c r="V20" s="56"/>
      <c r="W20" s="239" t="str">
        <f t="shared" si="1"/>
        <v/>
      </c>
      <c r="X20" s="240"/>
      <c r="Y20" s="240"/>
      <c r="Z20" s="240"/>
      <c r="AA20" s="240"/>
      <c r="AB20" s="240"/>
      <c r="AC20" s="241"/>
      <c r="AD20" s="250"/>
      <c r="AE20" s="251"/>
      <c r="AF20" s="251"/>
      <c r="AG20" s="251"/>
      <c r="AH20" s="251"/>
      <c r="AI20" s="251"/>
      <c r="AJ20" s="251"/>
      <c r="AK20" s="252"/>
    </row>
    <row r="21" spans="2:37" ht="21.75" customHeight="1">
      <c r="B21" s="50"/>
      <c r="C21" s="170"/>
      <c r="D21" s="171"/>
      <c r="E21" s="171"/>
      <c r="F21" s="171"/>
      <c r="G21" s="171"/>
      <c r="H21" s="171"/>
      <c r="I21" s="171"/>
      <c r="J21" s="172"/>
      <c r="K21" s="266"/>
      <c r="L21" s="267"/>
      <c r="M21" s="267"/>
      <c r="N21" s="267"/>
      <c r="O21" s="268"/>
      <c r="P21" s="277"/>
      <c r="Q21" s="278"/>
      <c r="R21" s="54"/>
      <c r="S21" s="55"/>
      <c r="T21" s="55"/>
      <c r="U21" s="55"/>
      <c r="V21" s="56"/>
      <c r="W21" s="239" t="str">
        <f t="shared" si="1"/>
        <v/>
      </c>
      <c r="X21" s="240"/>
      <c r="Y21" s="240"/>
      <c r="Z21" s="240"/>
      <c r="AA21" s="240"/>
      <c r="AB21" s="240"/>
      <c r="AC21" s="241"/>
      <c r="AD21" s="250"/>
      <c r="AE21" s="251"/>
      <c r="AF21" s="251"/>
      <c r="AG21" s="251"/>
      <c r="AH21" s="251"/>
      <c r="AI21" s="251"/>
      <c r="AJ21" s="251"/>
      <c r="AK21" s="252"/>
    </row>
    <row r="22" spans="2:37" ht="21.75" customHeight="1">
      <c r="B22" s="50"/>
      <c r="C22" s="170"/>
      <c r="D22" s="171"/>
      <c r="E22" s="171"/>
      <c r="F22" s="171"/>
      <c r="G22" s="171"/>
      <c r="H22" s="171"/>
      <c r="I22" s="171"/>
      <c r="J22" s="172"/>
      <c r="K22" s="266"/>
      <c r="L22" s="267"/>
      <c r="M22" s="267"/>
      <c r="N22" s="267"/>
      <c r="O22" s="268"/>
      <c r="P22" s="277"/>
      <c r="Q22" s="278"/>
      <c r="R22" s="54"/>
      <c r="S22" s="55"/>
      <c r="T22" s="55"/>
      <c r="U22" s="55"/>
      <c r="V22" s="56"/>
      <c r="W22" s="239" t="str">
        <f t="shared" si="1"/>
        <v/>
      </c>
      <c r="X22" s="240"/>
      <c r="Y22" s="240"/>
      <c r="Z22" s="240"/>
      <c r="AA22" s="240"/>
      <c r="AB22" s="240"/>
      <c r="AC22" s="241"/>
      <c r="AD22" s="250"/>
      <c r="AE22" s="251"/>
      <c r="AF22" s="251"/>
      <c r="AG22" s="251"/>
      <c r="AH22" s="251"/>
      <c r="AI22" s="251"/>
      <c r="AJ22" s="251"/>
      <c r="AK22" s="252"/>
    </row>
    <row r="23" spans="2:37" ht="21.75" customHeight="1">
      <c r="B23" s="50"/>
      <c r="C23" s="170"/>
      <c r="D23" s="171"/>
      <c r="E23" s="171"/>
      <c r="F23" s="171"/>
      <c r="G23" s="171"/>
      <c r="H23" s="171"/>
      <c r="I23" s="171"/>
      <c r="J23" s="172"/>
      <c r="K23" s="266"/>
      <c r="L23" s="267"/>
      <c r="M23" s="267"/>
      <c r="N23" s="267"/>
      <c r="O23" s="268"/>
      <c r="P23" s="277"/>
      <c r="Q23" s="278"/>
      <c r="R23" s="54"/>
      <c r="S23" s="55"/>
      <c r="T23" s="55"/>
      <c r="U23" s="55"/>
      <c r="V23" s="56"/>
      <c r="W23" s="239" t="str">
        <f t="shared" si="1"/>
        <v/>
      </c>
      <c r="X23" s="240"/>
      <c r="Y23" s="240"/>
      <c r="Z23" s="240"/>
      <c r="AA23" s="240"/>
      <c r="AB23" s="240"/>
      <c r="AC23" s="241"/>
      <c r="AD23" s="250"/>
      <c r="AE23" s="251"/>
      <c r="AF23" s="251"/>
      <c r="AG23" s="251"/>
      <c r="AH23" s="251"/>
      <c r="AI23" s="251"/>
      <c r="AJ23" s="251"/>
      <c r="AK23" s="252"/>
    </row>
    <row r="24" spans="2:37" ht="21.75" customHeight="1">
      <c r="B24" s="50"/>
      <c r="C24" s="170"/>
      <c r="D24" s="171"/>
      <c r="E24" s="171"/>
      <c r="F24" s="171"/>
      <c r="G24" s="171"/>
      <c r="H24" s="171"/>
      <c r="I24" s="171"/>
      <c r="J24" s="172"/>
      <c r="K24" s="266"/>
      <c r="L24" s="267"/>
      <c r="M24" s="267"/>
      <c r="N24" s="267"/>
      <c r="O24" s="268"/>
      <c r="P24" s="277"/>
      <c r="Q24" s="278"/>
      <c r="R24" s="54"/>
      <c r="S24" s="55"/>
      <c r="T24" s="55"/>
      <c r="U24" s="55"/>
      <c r="V24" s="56"/>
      <c r="W24" s="239" t="str">
        <f t="shared" si="1"/>
        <v/>
      </c>
      <c r="X24" s="240"/>
      <c r="Y24" s="240"/>
      <c r="Z24" s="240"/>
      <c r="AA24" s="240"/>
      <c r="AB24" s="240"/>
      <c r="AC24" s="241"/>
      <c r="AD24" s="250"/>
      <c r="AE24" s="251"/>
      <c r="AF24" s="251"/>
      <c r="AG24" s="251"/>
      <c r="AH24" s="251"/>
      <c r="AI24" s="251"/>
      <c r="AJ24" s="251"/>
      <c r="AK24" s="252"/>
    </row>
    <row r="25" spans="2:37" ht="21.75" customHeight="1">
      <c r="B25" s="50"/>
      <c r="C25" s="170"/>
      <c r="D25" s="171"/>
      <c r="E25" s="171"/>
      <c r="F25" s="171"/>
      <c r="G25" s="171"/>
      <c r="H25" s="171"/>
      <c r="I25" s="171"/>
      <c r="J25" s="172"/>
      <c r="K25" s="266"/>
      <c r="L25" s="267"/>
      <c r="M25" s="267"/>
      <c r="N25" s="267"/>
      <c r="O25" s="268"/>
      <c r="P25" s="277"/>
      <c r="Q25" s="278"/>
      <c r="R25" s="54"/>
      <c r="S25" s="55"/>
      <c r="T25" s="55"/>
      <c r="U25" s="55"/>
      <c r="V25" s="56"/>
      <c r="W25" s="239" t="str">
        <f t="shared" si="1"/>
        <v/>
      </c>
      <c r="X25" s="240"/>
      <c r="Y25" s="240"/>
      <c r="Z25" s="240"/>
      <c r="AA25" s="240"/>
      <c r="AB25" s="240"/>
      <c r="AC25" s="241"/>
      <c r="AD25" s="250"/>
      <c r="AE25" s="251"/>
      <c r="AF25" s="251"/>
      <c r="AG25" s="251"/>
      <c r="AH25" s="251"/>
      <c r="AI25" s="251"/>
      <c r="AJ25" s="251"/>
      <c r="AK25" s="252"/>
    </row>
    <row r="26" spans="2:37" ht="21.75" customHeight="1" thickBot="1">
      <c r="B26" s="228" t="s">
        <v>52</v>
      </c>
      <c r="C26" s="229"/>
      <c r="D26" s="229"/>
      <c r="E26" s="229"/>
      <c r="F26" s="229"/>
      <c r="G26" s="229"/>
      <c r="H26" s="229"/>
      <c r="I26" s="229"/>
      <c r="J26" s="230"/>
      <c r="K26" s="231"/>
      <c r="L26" s="232"/>
      <c r="M26" s="232"/>
      <c r="N26" s="232"/>
      <c r="O26" s="233"/>
      <c r="P26" s="234"/>
      <c r="Q26" s="235"/>
      <c r="R26" s="236"/>
      <c r="S26" s="237"/>
      <c r="T26" s="237"/>
      <c r="U26" s="237"/>
      <c r="V26" s="238"/>
      <c r="W26" s="247" t="str">
        <f>IF(SUM(W7:AC25)=0,"",SUM(W7:AC25))</f>
        <v/>
      </c>
      <c r="X26" s="248"/>
      <c r="Y26" s="248"/>
      <c r="Z26" s="248"/>
      <c r="AA26" s="248"/>
      <c r="AB26" s="248"/>
      <c r="AC26" s="249"/>
      <c r="AD26" s="253"/>
      <c r="AE26" s="254"/>
      <c r="AF26" s="254"/>
      <c r="AG26" s="254"/>
      <c r="AH26" s="254"/>
      <c r="AI26" s="254"/>
      <c r="AJ26" s="254"/>
      <c r="AK26" s="255"/>
    </row>
    <row r="27" spans="2:37" ht="30" customHeight="1">
      <c r="B27" s="43"/>
      <c r="C27" s="43"/>
      <c r="D27" s="44"/>
      <c r="E27" s="265" t="s">
        <v>39</v>
      </c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14" t="s">
        <v>22</v>
      </c>
      <c r="AK27" s="214"/>
    </row>
    <row r="28" spans="2:37" ht="6" customHeight="1">
      <c r="B28" s="45"/>
      <c r="C28" s="45"/>
      <c r="D28" s="45"/>
      <c r="E28" s="45"/>
      <c r="F28" s="45"/>
      <c r="AC28" s="46"/>
      <c r="AD28" s="46"/>
      <c r="AE28" s="46"/>
      <c r="AF28" s="46"/>
      <c r="AG28" s="46"/>
      <c r="AH28" s="46"/>
      <c r="AI28" s="46"/>
      <c r="AJ28" s="46"/>
      <c r="AK28" s="46"/>
    </row>
    <row r="29" spans="2:37" ht="33.75" customHeight="1">
      <c r="B29" s="215" t="str">
        <f>B4</f>
        <v>㈱金海興業</v>
      </c>
      <c r="C29" s="215"/>
      <c r="D29" s="215"/>
      <c r="E29" s="215"/>
      <c r="F29" s="215"/>
      <c r="G29" s="12" t="s">
        <v>0</v>
      </c>
      <c r="H29" s="47"/>
      <c r="I29" s="47"/>
      <c r="J29" s="47"/>
      <c r="K29" s="48" t="s">
        <v>36</v>
      </c>
      <c r="L29" s="216">
        <f>IF(L4="","",L4)</f>
        <v>1</v>
      </c>
      <c r="M29" s="216"/>
      <c r="N29" s="47"/>
      <c r="O29" s="47"/>
      <c r="P29" s="217" t="s">
        <v>58</v>
      </c>
      <c r="Q29" s="218"/>
      <c r="R29" s="219" t="str">
        <f>IF(R4="","",R4)</f>
        <v/>
      </c>
      <c r="S29" s="220"/>
      <c r="T29" s="220"/>
      <c r="U29" s="220"/>
      <c r="V29" s="220"/>
      <c r="W29" s="221"/>
      <c r="X29" s="222">
        <f>IF(X4="","",X4)</f>
        <v>45230</v>
      </c>
      <c r="Y29" s="222"/>
      <c r="Z29" s="222"/>
      <c r="AA29" s="222"/>
      <c r="AB29" s="222"/>
      <c r="AC29" s="222"/>
      <c r="AD29" s="49"/>
      <c r="AE29" s="223" t="s">
        <v>6</v>
      </c>
      <c r="AF29" s="224"/>
      <c r="AG29" s="225" t="str">
        <f>IF(AG4="","",AG4)</f>
        <v/>
      </c>
      <c r="AH29" s="226"/>
      <c r="AI29" s="226"/>
      <c r="AJ29" s="226"/>
      <c r="AK29" s="227"/>
    </row>
    <row r="30" spans="2:37" ht="7.5" customHeight="1" thickBot="1"/>
    <row r="31" spans="2:37" ht="17.25" customHeight="1">
      <c r="B31" s="256" t="s">
        <v>26</v>
      </c>
      <c r="C31" s="257"/>
      <c r="D31" s="257"/>
      <c r="E31" s="257"/>
      <c r="F31" s="257"/>
      <c r="G31" s="257"/>
      <c r="H31" s="257"/>
      <c r="I31" s="257"/>
      <c r="J31" s="258"/>
      <c r="K31" s="259" t="s">
        <v>28</v>
      </c>
      <c r="L31" s="260"/>
      <c r="M31" s="260"/>
      <c r="N31" s="260"/>
      <c r="O31" s="261"/>
      <c r="P31" s="259" t="s">
        <v>27</v>
      </c>
      <c r="Q31" s="261"/>
      <c r="R31" s="259" t="s">
        <v>29</v>
      </c>
      <c r="S31" s="260"/>
      <c r="T31" s="260"/>
      <c r="U31" s="260"/>
      <c r="V31" s="261"/>
      <c r="W31" s="259" t="s">
        <v>30</v>
      </c>
      <c r="X31" s="260"/>
      <c r="Y31" s="260"/>
      <c r="Z31" s="260"/>
      <c r="AA31" s="260"/>
      <c r="AB31" s="260"/>
      <c r="AC31" s="261"/>
      <c r="AD31" s="262" t="s">
        <v>25</v>
      </c>
      <c r="AE31" s="263"/>
      <c r="AF31" s="263"/>
      <c r="AG31" s="263"/>
      <c r="AH31" s="263"/>
      <c r="AI31" s="263"/>
      <c r="AJ31" s="263"/>
      <c r="AK31" s="264"/>
    </row>
    <row r="32" spans="2:37" ht="21.75" customHeight="1">
      <c r="B32" s="51">
        <f>IF(B7="","",B7)</f>
        <v>45200</v>
      </c>
      <c r="C32" s="115" t="str">
        <f>IF(C7="","",C7)</f>
        <v/>
      </c>
      <c r="D32" s="116" t="str">
        <f t="shared" ref="D32:J32" si="2">IF(D7="","",D7)</f>
        <v/>
      </c>
      <c r="E32" s="116" t="str">
        <f t="shared" si="2"/>
        <v/>
      </c>
      <c r="F32" s="116" t="str">
        <f t="shared" si="2"/>
        <v/>
      </c>
      <c r="G32" s="116" t="str">
        <f t="shared" si="2"/>
        <v/>
      </c>
      <c r="H32" s="116" t="str">
        <f t="shared" si="2"/>
        <v/>
      </c>
      <c r="I32" s="116" t="str">
        <f t="shared" si="2"/>
        <v/>
      </c>
      <c r="J32" s="117" t="str">
        <f t="shared" si="2"/>
        <v/>
      </c>
      <c r="K32" s="242" t="str">
        <f>IF(K7="","",K7)</f>
        <v/>
      </c>
      <c r="L32" s="243"/>
      <c r="M32" s="243"/>
      <c r="N32" s="243"/>
      <c r="O32" s="244"/>
      <c r="P32" s="245" t="str">
        <f>IF(P7="","",P7)</f>
        <v/>
      </c>
      <c r="Q32" s="246"/>
      <c r="R32" s="54" t="str">
        <f>IF(R7="","",R7)</f>
        <v/>
      </c>
      <c r="S32" s="55"/>
      <c r="T32" s="55"/>
      <c r="U32" s="55"/>
      <c r="V32" s="56"/>
      <c r="W32" s="239" t="str">
        <f>IF(W7="","",W7)</f>
        <v/>
      </c>
      <c r="X32" s="240"/>
      <c r="Y32" s="240"/>
      <c r="Z32" s="240"/>
      <c r="AA32" s="240"/>
      <c r="AB32" s="240"/>
      <c r="AC32" s="241"/>
      <c r="AD32" s="250"/>
      <c r="AE32" s="251"/>
      <c r="AF32" s="251"/>
      <c r="AG32" s="251"/>
      <c r="AH32" s="251"/>
      <c r="AI32" s="251"/>
      <c r="AJ32" s="251"/>
      <c r="AK32" s="252"/>
    </row>
    <row r="33" spans="2:37" ht="21.75" customHeight="1">
      <c r="B33" s="51" t="str">
        <f t="shared" ref="B33:J50" si="3">IF(B8="","",B8)</f>
        <v/>
      </c>
      <c r="C33" s="115" t="str">
        <f t="shared" si="3"/>
        <v/>
      </c>
      <c r="D33" s="116" t="str">
        <f t="shared" si="3"/>
        <v/>
      </c>
      <c r="E33" s="116" t="str">
        <f t="shared" si="3"/>
        <v/>
      </c>
      <c r="F33" s="116" t="str">
        <f t="shared" si="3"/>
        <v/>
      </c>
      <c r="G33" s="116" t="str">
        <f t="shared" si="3"/>
        <v/>
      </c>
      <c r="H33" s="116" t="str">
        <f t="shared" si="3"/>
        <v/>
      </c>
      <c r="I33" s="116" t="str">
        <f t="shared" si="3"/>
        <v/>
      </c>
      <c r="J33" s="117" t="str">
        <f t="shared" si="3"/>
        <v/>
      </c>
      <c r="K33" s="242" t="str">
        <f t="shared" ref="K33:K50" si="4">IF(K8="","",K8)</f>
        <v/>
      </c>
      <c r="L33" s="243"/>
      <c r="M33" s="243"/>
      <c r="N33" s="243"/>
      <c r="O33" s="244"/>
      <c r="P33" s="245" t="str">
        <f t="shared" ref="P33:P51" si="5">IF(P8="","",P8)</f>
        <v/>
      </c>
      <c r="Q33" s="246"/>
      <c r="R33" s="54" t="str">
        <f t="shared" ref="R33:R50" si="6">IF(R8="","",R8)</f>
        <v/>
      </c>
      <c r="S33" s="55"/>
      <c r="T33" s="55"/>
      <c r="U33" s="55"/>
      <c r="V33" s="56"/>
      <c r="W33" s="239" t="str">
        <f t="shared" ref="W33:W50" si="7">IF(W8="","",W8)</f>
        <v/>
      </c>
      <c r="X33" s="240"/>
      <c r="Y33" s="240"/>
      <c r="Z33" s="240"/>
      <c r="AA33" s="240"/>
      <c r="AB33" s="240"/>
      <c r="AC33" s="241"/>
      <c r="AD33" s="250"/>
      <c r="AE33" s="251"/>
      <c r="AF33" s="251"/>
      <c r="AG33" s="251"/>
      <c r="AH33" s="251"/>
      <c r="AI33" s="251"/>
      <c r="AJ33" s="251"/>
      <c r="AK33" s="252"/>
    </row>
    <row r="34" spans="2:37" ht="21.75" customHeight="1">
      <c r="B34" s="51" t="str">
        <f t="shared" si="3"/>
        <v/>
      </c>
      <c r="C34" s="115" t="str">
        <f t="shared" si="3"/>
        <v/>
      </c>
      <c r="D34" s="116" t="str">
        <f t="shared" si="3"/>
        <v/>
      </c>
      <c r="E34" s="116" t="str">
        <f t="shared" si="3"/>
        <v/>
      </c>
      <c r="F34" s="116" t="str">
        <f t="shared" si="3"/>
        <v/>
      </c>
      <c r="G34" s="116" t="str">
        <f t="shared" si="3"/>
        <v/>
      </c>
      <c r="H34" s="116" t="str">
        <f t="shared" si="3"/>
        <v/>
      </c>
      <c r="I34" s="116" t="str">
        <f t="shared" si="3"/>
        <v/>
      </c>
      <c r="J34" s="117" t="str">
        <f t="shared" si="3"/>
        <v/>
      </c>
      <c r="K34" s="242" t="str">
        <f t="shared" si="4"/>
        <v/>
      </c>
      <c r="L34" s="243"/>
      <c r="M34" s="243"/>
      <c r="N34" s="243"/>
      <c r="O34" s="244"/>
      <c r="P34" s="245" t="str">
        <f t="shared" si="5"/>
        <v/>
      </c>
      <c r="Q34" s="246"/>
      <c r="R34" s="54" t="str">
        <f t="shared" si="6"/>
        <v/>
      </c>
      <c r="S34" s="55"/>
      <c r="T34" s="55"/>
      <c r="U34" s="55"/>
      <c r="V34" s="56"/>
      <c r="W34" s="239" t="str">
        <f t="shared" si="7"/>
        <v/>
      </c>
      <c r="X34" s="240"/>
      <c r="Y34" s="240"/>
      <c r="Z34" s="240"/>
      <c r="AA34" s="240"/>
      <c r="AB34" s="240"/>
      <c r="AC34" s="241"/>
      <c r="AD34" s="250"/>
      <c r="AE34" s="251"/>
      <c r="AF34" s="251"/>
      <c r="AG34" s="251"/>
      <c r="AH34" s="251"/>
      <c r="AI34" s="251"/>
      <c r="AJ34" s="251"/>
      <c r="AK34" s="252"/>
    </row>
    <row r="35" spans="2:37" ht="21.75" customHeight="1">
      <c r="B35" s="51" t="str">
        <f t="shared" si="3"/>
        <v/>
      </c>
      <c r="C35" s="115" t="str">
        <f t="shared" si="3"/>
        <v/>
      </c>
      <c r="D35" s="116" t="str">
        <f t="shared" si="3"/>
        <v/>
      </c>
      <c r="E35" s="116" t="str">
        <f t="shared" si="3"/>
        <v/>
      </c>
      <c r="F35" s="116" t="str">
        <f t="shared" si="3"/>
        <v/>
      </c>
      <c r="G35" s="116" t="str">
        <f t="shared" si="3"/>
        <v/>
      </c>
      <c r="H35" s="116" t="str">
        <f t="shared" si="3"/>
        <v/>
      </c>
      <c r="I35" s="116" t="str">
        <f t="shared" si="3"/>
        <v/>
      </c>
      <c r="J35" s="117" t="str">
        <f t="shared" si="3"/>
        <v/>
      </c>
      <c r="K35" s="242" t="str">
        <f t="shared" si="4"/>
        <v/>
      </c>
      <c r="L35" s="243"/>
      <c r="M35" s="243"/>
      <c r="N35" s="243"/>
      <c r="O35" s="244"/>
      <c r="P35" s="245" t="str">
        <f t="shared" si="5"/>
        <v/>
      </c>
      <c r="Q35" s="246"/>
      <c r="R35" s="54" t="str">
        <f t="shared" si="6"/>
        <v/>
      </c>
      <c r="S35" s="55"/>
      <c r="T35" s="55"/>
      <c r="U35" s="55"/>
      <c r="V35" s="56"/>
      <c r="W35" s="239" t="str">
        <f t="shared" si="7"/>
        <v/>
      </c>
      <c r="X35" s="240"/>
      <c r="Y35" s="240"/>
      <c r="Z35" s="240"/>
      <c r="AA35" s="240"/>
      <c r="AB35" s="240"/>
      <c r="AC35" s="241"/>
      <c r="AD35" s="250"/>
      <c r="AE35" s="251"/>
      <c r="AF35" s="251"/>
      <c r="AG35" s="251"/>
      <c r="AH35" s="251"/>
      <c r="AI35" s="251"/>
      <c r="AJ35" s="251"/>
      <c r="AK35" s="252"/>
    </row>
    <row r="36" spans="2:37" ht="21.75" customHeight="1">
      <c r="B36" s="51" t="str">
        <f t="shared" si="3"/>
        <v/>
      </c>
      <c r="C36" s="115" t="str">
        <f t="shared" si="3"/>
        <v/>
      </c>
      <c r="D36" s="116" t="str">
        <f t="shared" si="3"/>
        <v/>
      </c>
      <c r="E36" s="116" t="str">
        <f t="shared" si="3"/>
        <v/>
      </c>
      <c r="F36" s="116" t="str">
        <f t="shared" si="3"/>
        <v/>
      </c>
      <c r="G36" s="116" t="str">
        <f t="shared" si="3"/>
        <v/>
      </c>
      <c r="H36" s="116" t="str">
        <f t="shared" si="3"/>
        <v/>
      </c>
      <c r="I36" s="116" t="str">
        <f t="shared" si="3"/>
        <v/>
      </c>
      <c r="J36" s="117" t="str">
        <f t="shared" si="3"/>
        <v/>
      </c>
      <c r="K36" s="242" t="str">
        <f t="shared" si="4"/>
        <v/>
      </c>
      <c r="L36" s="243"/>
      <c r="M36" s="243"/>
      <c r="N36" s="243"/>
      <c r="O36" s="244"/>
      <c r="P36" s="245" t="str">
        <f t="shared" si="5"/>
        <v/>
      </c>
      <c r="Q36" s="246"/>
      <c r="R36" s="54" t="str">
        <f t="shared" si="6"/>
        <v/>
      </c>
      <c r="S36" s="55"/>
      <c r="T36" s="55"/>
      <c r="U36" s="55"/>
      <c r="V36" s="56"/>
      <c r="W36" s="239" t="str">
        <f t="shared" si="7"/>
        <v/>
      </c>
      <c r="X36" s="240"/>
      <c r="Y36" s="240"/>
      <c r="Z36" s="240"/>
      <c r="AA36" s="240"/>
      <c r="AB36" s="240"/>
      <c r="AC36" s="241"/>
      <c r="AD36" s="250"/>
      <c r="AE36" s="251"/>
      <c r="AF36" s="251"/>
      <c r="AG36" s="251"/>
      <c r="AH36" s="251"/>
      <c r="AI36" s="251"/>
      <c r="AJ36" s="251"/>
      <c r="AK36" s="252"/>
    </row>
    <row r="37" spans="2:37" ht="21.75" customHeight="1">
      <c r="B37" s="51" t="str">
        <f t="shared" si="3"/>
        <v/>
      </c>
      <c r="C37" s="115" t="str">
        <f t="shared" si="3"/>
        <v/>
      </c>
      <c r="D37" s="116" t="str">
        <f t="shared" si="3"/>
        <v/>
      </c>
      <c r="E37" s="116" t="str">
        <f t="shared" si="3"/>
        <v/>
      </c>
      <c r="F37" s="116" t="str">
        <f t="shared" si="3"/>
        <v/>
      </c>
      <c r="G37" s="116" t="str">
        <f t="shared" si="3"/>
        <v/>
      </c>
      <c r="H37" s="116" t="str">
        <f t="shared" si="3"/>
        <v/>
      </c>
      <c r="I37" s="116" t="str">
        <f t="shared" si="3"/>
        <v/>
      </c>
      <c r="J37" s="117" t="str">
        <f t="shared" si="3"/>
        <v/>
      </c>
      <c r="K37" s="242" t="str">
        <f t="shared" si="4"/>
        <v/>
      </c>
      <c r="L37" s="243"/>
      <c r="M37" s="243"/>
      <c r="N37" s="243"/>
      <c r="O37" s="244"/>
      <c r="P37" s="245" t="str">
        <f t="shared" si="5"/>
        <v/>
      </c>
      <c r="Q37" s="246"/>
      <c r="R37" s="54" t="str">
        <f t="shared" si="6"/>
        <v/>
      </c>
      <c r="S37" s="55"/>
      <c r="T37" s="55"/>
      <c r="U37" s="55"/>
      <c r="V37" s="56"/>
      <c r="W37" s="239" t="str">
        <f t="shared" si="7"/>
        <v/>
      </c>
      <c r="X37" s="240"/>
      <c r="Y37" s="240"/>
      <c r="Z37" s="240"/>
      <c r="AA37" s="240"/>
      <c r="AB37" s="240"/>
      <c r="AC37" s="241"/>
      <c r="AD37" s="250"/>
      <c r="AE37" s="251"/>
      <c r="AF37" s="251"/>
      <c r="AG37" s="251"/>
      <c r="AH37" s="251"/>
      <c r="AI37" s="251"/>
      <c r="AJ37" s="251"/>
      <c r="AK37" s="252"/>
    </row>
    <row r="38" spans="2:37" ht="21.75" customHeight="1">
      <c r="B38" s="51" t="str">
        <f t="shared" si="3"/>
        <v/>
      </c>
      <c r="C38" s="115" t="str">
        <f t="shared" si="3"/>
        <v/>
      </c>
      <c r="D38" s="116" t="str">
        <f t="shared" si="3"/>
        <v/>
      </c>
      <c r="E38" s="116" t="str">
        <f t="shared" si="3"/>
        <v/>
      </c>
      <c r="F38" s="116" t="str">
        <f t="shared" si="3"/>
        <v/>
      </c>
      <c r="G38" s="116" t="str">
        <f t="shared" si="3"/>
        <v/>
      </c>
      <c r="H38" s="116" t="str">
        <f t="shared" si="3"/>
        <v/>
      </c>
      <c r="I38" s="116" t="str">
        <f t="shared" si="3"/>
        <v/>
      </c>
      <c r="J38" s="117" t="str">
        <f t="shared" si="3"/>
        <v/>
      </c>
      <c r="K38" s="242" t="str">
        <f t="shared" si="4"/>
        <v/>
      </c>
      <c r="L38" s="243"/>
      <c r="M38" s="243"/>
      <c r="N38" s="243"/>
      <c r="O38" s="244"/>
      <c r="P38" s="245" t="str">
        <f t="shared" si="5"/>
        <v/>
      </c>
      <c r="Q38" s="246"/>
      <c r="R38" s="54" t="str">
        <f t="shared" si="6"/>
        <v/>
      </c>
      <c r="S38" s="55"/>
      <c r="T38" s="55"/>
      <c r="U38" s="55"/>
      <c r="V38" s="56"/>
      <c r="W38" s="239" t="str">
        <f t="shared" si="7"/>
        <v/>
      </c>
      <c r="X38" s="240"/>
      <c r="Y38" s="240"/>
      <c r="Z38" s="240"/>
      <c r="AA38" s="240"/>
      <c r="AB38" s="240"/>
      <c r="AC38" s="241"/>
      <c r="AD38" s="250"/>
      <c r="AE38" s="251"/>
      <c r="AF38" s="251"/>
      <c r="AG38" s="251"/>
      <c r="AH38" s="251"/>
      <c r="AI38" s="251"/>
      <c r="AJ38" s="251"/>
      <c r="AK38" s="252"/>
    </row>
    <row r="39" spans="2:37" ht="21.75" customHeight="1">
      <c r="B39" s="51" t="str">
        <f t="shared" si="3"/>
        <v/>
      </c>
      <c r="C39" s="115" t="str">
        <f t="shared" si="3"/>
        <v/>
      </c>
      <c r="D39" s="116" t="str">
        <f t="shared" si="3"/>
        <v/>
      </c>
      <c r="E39" s="116" t="str">
        <f t="shared" si="3"/>
        <v/>
      </c>
      <c r="F39" s="116" t="str">
        <f t="shared" si="3"/>
        <v/>
      </c>
      <c r="G39" s="116" t="str">
        <f t="shared" si="3"/>
        <v/>
      </c>
      <c r="H39" s="116" t="str">
        <f t="shared" si="3"/>
        <v/>
      </c>
      <c r="I39" s="116" t="str">
        <f t="shared" si="3"/>
        <v/>
      </c>
      <c r="J39" s="117" t="str">
        <f t="shared" si="3"/>
        <v/>
      </c>
      <c r="K39" s="242" t="str">
        <f t="shared" si="4"/>
        <v/>
      </c>
      <c r="L39" s="243"/>
      <c r="M39" s="243"/>
      <c r="N39" s="243"/>
      <c r="O39" s="244"/>
      <c r="P39" s="245" t="str">
        <f t="shared" si="5"/>
        <v/>
      </c>
      <c r="Q39" s="246"/>
      <c r="R39" s="54" t="str">
        <f t="shared" si="6"/>
        <v/>
      </c>
      <c r="S39" s="55"/>
      <c r="T39" s="55"/>
      <c r="U39" s="55"/>
      <c r="V39" s="56"/>
      <c r="W39" s="239" t="str">
        <f t="shared" si="7"/>
        <v/>
      </c>
      <c r="X39" s="240"/>
      <c r="Y39" s="240"/>
      <c r="Z39" s="240"/>
      <c r="AA39" s="240"/>
      <c r="AB39" s="240"/>
      <c r="AC39" s="241"/>
      <c r="AD39" s="250"/>
      <c r="AE39" s="251"/>
      <c r="AF39" s="251"/>
      <c r="AG39" s="251"/>
      <c r="AH39" s="251"/>
      <c r="AI39" s="251"/>
      <c r="AJ39" s="251"/>
      <c r="AK39" s="252"/>
    </row>
    <row r="40" spans="2:37" ht="21.75" customHeight="1">
      <c r="B40" s="51" t="str">
        <f t="shared" si="3"/>
        <v/>
      </c>
      <c r="C40" s="115" t="str">
        <f t="shared" si="3"/>
        <v/>
      </c>
      <c r="D40" s="116" t="str">
        <f t="shared" si="3"/>
        <v/>
      </c>
      <c r="E40" s="116" t="str">
        <f t="shared" si="3"/>
        <v/>
      </c>
      <c r="F40" s="116" t="str">
        <f t="shared" si="3"/>
        <v/>
      </c>
      <c r="G40" s="116" t="str">
        <f t="shared" si="3"/>
        <v/>
      </c>
      <c r="H40" s="116" t="str">
        <f t="shared" si="3"/>
        <v/>
      </c>
      <c r="I40" s="116" t="str">
        <f t="shared" si="3"/>
        <v/>
      </c>
      <c r="J40" s="117" t="str">
        <f t="shared" si="3"/>
        <v/>
      </c>
      <c r="K40" s="242" t="str">
        <f t="shared" si="4"/>
        <v/>
      </c>
      <c r="L40" s="243"/>
      <c r="M40" s="243"/>
      <c r="N40" s="243"/>
      <c r="O40" s="244"/>
      <c r="P40" s="245" t="str">
        <f t="shared" si="5"/>
        <v/>
      </c>
      <c r="Q40" s="246"/>
      <c r="R40" s="54" t="str">
        <f t="shared" si="6"/>
        <v/>
      </c>
      <c r="S40" s="55"/>
      <c r="T40" s="55"/>
      <c r="U40" s="55"/>
      <c r="V40" s="56"/>
      <c r="W40" s="239" t="str">
        <f t="shared" si="7"/>
        <v/>
      </c>
      <c r="X40" s="240"/>
      <c r="Y40" s="240"/>
      <c r="Z40" s="240"/>
      <c r="AA40" s="240"/>
      <c r="AB40" s="240"/>
      <c r="AC40" s="241"/>
      <c r="AD40" s="250"/>
      <c r="AE40" s="251"/>
      <c r="AF40" s="251"/>
      <c r="AG40" s="251"/>
      <c r="AH40" s="251"/>
      <c r="AI40" s="251"/>
      <c r="AJ40" s="251"/>
      <c r="AK40" s="252"/>
    </row>
    <row r="41" spans="2:37" ht="21.75" customHeight="1">
      <c r="B41" s="51" t="str">
        <f t="shared" si="3"/>
        <v/>
      </c>
      <c r="C41" s="115" t="str">
        <f t="shared" si="3"/>
        <v/>
      </c>
      <c r="D41" s="116" t="str">
        <f t="shared" si="3"/>
        <v/>
      </c>
      <c r="E41" s="116" t="str">
        <f t="shared" si="3"/>
        <v/>
      </c>
      <c r="F41" s="116" t="str">
        <f t="shared" si="3"/>
        <v/>
      </c>
      <c r="G41" s="116" t="str">
        <f t="shared" si="3"/>
        <v/>
      </c>
      <c r="H41" s="116" t="str">
        <f t="shared" si="3"/>
        <v/>
      </c>
      <c r="I41" s="116" t="str">
        <f t="shared" si="3"/>
        <v/>
      </c>
      <c r="J41" s="117" t="str">
        <f t="shared" si="3"/>
        <v/>
      </c>
      <c r="K41" s="242" t="str">
        <f t="shared" si="4"/>
        <v/>
      </c>
      <c r="L41" s="243"/>
      <c r="M41" s="243"/>
      <c r="N41" s="243"/>
      <c r="O41" s="244"/>
      <c r="P41" s="245" t="str">
        <f t="shared" si="5"/>
        <v/>
      </c>
      <c r="Q41" s="246"/>
      <c r="R41" s="54" t="str">
        <f t="shared" si="6"/>
        <v/>
      </c>
      <c r="S41" s="55"/>
      <c r="T41" s="55"/>
      <c r="U41" s="55"/>
      <c r="V41" s="56"/>
      <c r="W41" s="239" t="str">
        <f t="shared" si="7"/>
        <v/>
      </c>
      <c r="X41" s="240"/>
      <c r="Y41" s="240"/>
      <c r="Z41" s="240"/>
      <c r="AA41" s="240"/>
      <c r="AB41" s="240"/>
      <c r="AC41" s="241"/>
      <c r="AD41" s="250"/>
      <c r="AE41" s="251"/>
      <c r="AF41" s="251"/>
      <c r="AG41" s="251"/>
      <c r="AH41" s="251"/>
      <c r="AI41" s="251"/>
      <c r="AJ41" s="251"/>
      <c r="AK41" s="252"/>
    </row>
    <row r="42" spans="2:37" ht="21.75" customHeight="1">
      <c r="B42" s="51" t="str">
        <f t="shared" si="3"/>
        <v/>
      </c>
      <c r="C42" s="115" t="str">
        <f t="shared" si="3"/>
        <v/>
      </c>
      <c r="D42" s="116" t="str">
        <f t="shared" si="3"/>
        <v/>
      </c>
      <c r="E42" s="116" t="str">
        <f t="shared" si="3"/>
        <v/>
      </c>
      <c r="F42" s="116" t="str">
        <f t="shared" si="3"/>
        <v/>
      </c>
      <c r="G42" s="116" t="str">
        <f t="shared" si="3"/>
        <v/>
      </c>
      <c r="H42" s="116" t="str">
        <f t="shared" si="3"/>
        <v/>
      </c>
      <c r="I42" s="116" t="str">
        <f t="shared" si="3"/>
        <v/>
      </c>
      <c r="J42" s="117" t="str">
        <f t="shared" si="3"/>
        <v/>
      </c>
      <c r="K42" s="242" t="str">
        <f t="shared" si="4"/>
        <v/>
      </c>
      <c r="L42" s="243"/>
      <c r="M42" s="243"/>
      <c r="N42" s="243"/>
      <c r="O42" s="244"/>
      <c r="P42" s="245" t="str">
        <f t="shared" si="5"/>
        <v/>
      </c>
      <c r="Q42" s="246"/>
      <c r="R42" s="54" t="str">
        <f t="shared" si="6"/>
        <v/>
      </c>
      <c r="S42" s="55"/>
      <c r="T42" s="55"/>
      <c r="U42" s="55"/>
      <c r="V42" s="56"/>
      <c r="W42" s="239" t="str">
        <f t="shared" si="7"/>
        <v/>
      </c>
      <c r="X42" s="240"/>
      <c r="Y42" s="240"/>
      <c r="Z42" s="240"/>
      <c r="AA42" s="240"/>
      <c r="AB42" s="240"/>
      <c r="AC42" s="241"/>
      <c r="AD42" s="250"/>
      <c r="AE42" s="251"/>
      <c r="AF42" s="251"/>
      <c r="AG42" s="251"/>
      <c r="AH42" s="251"/>
      <c r="AI42" s="251"/>
      <c r="AJ42" s="251"/>
      <c r="AK42" s="252"/>
    </row>
    <row r="43" spans="2:37" ht="21.75" customHeight="1">
      <c r="B43" s="51" t="str">
        <f t="shared" si="3"/>
        <v/>
      </c>
      <c r="C43" s="115" t="str">
        <f t="shared" si="3"/>
        <v/>
      </c>
      <c r="D43" s="116" t="str">
        <f t="shared" si="3"/>
        <v/>
      </c>
      <c r="E43" s="116" t="str">
        <f t="shared" si="3"/>
        <v/>
      </c>
      <c r="F43" s="116" t="str">
        <f t="shared" si="3"/>
        <v/>
      </c>
      <c r="G43" s="116" t="str">
        <f t="shared" si="3"/>
        <v/>
      </c>
      <c r="H43" s="116" t="str">
        <f t="shared" si="3"/>
        <v/>
      </c>
      <c r="I43" s="116" t="str">
        <f t="shared" si="3"/>
        <v/>
      </c>
      <c r="J43" s="117" t="str">
        <f t="shared" si="3"/>
        <v/>
      </c>
      <c r="K43" s="242" t="str">
        <f t="shared" si="4"/>
        <v/>
      </c>
      <c r="L43" s="243"/>
      <c r="M43" s="243"/>
      <c r="N43" s="243"/>
      <c r="O43" s="244"/>
      <c r="P43" s="245" t="str">
        <f t="shared" si="5"/>
        <v/>
      </c>
      <c r="Q43" s="246"/>
      <c r="R43" s="54" t="str">
        <f t="shared" si="6"/>
        <v/>
      </c>
      <c r="S43" s="55"/>
      <c r="T43" s="55"/>
      <c r="U43" s="55"/>
      <c r="V43" s="56"/>
      <c r="W43" s="239" t="str">
        <f t="shared" si="7"/>
        <v/>
      </c>
      <c r="X43" s="240"/>
      <c r="Y43" s="240"/>
      <c r="Z43" s="240"/>
      <c r="AA43" s="240"/>
      <c r="AB43" s="240"/>
      <c r="AC43" s="241"/>
      <c r="AD43" s="250"/>
      <c r="AE43" s="251"/>
      <c r="AF43" s="251"/>
      <c r="AG43" s="251"/>
      <c r="AH43" s="251"/>
      <c r="AI43" s="251"/>
      <c r="AJ43" s="251"/>
      <c r="AK43" s="252"/>
    </row>
    <row r="44" spans="2:37" ht="21.75" customHeight="1">
      <c r="B44" s="51" t="str">
        <f t="shared" si="3"/>
        <v/>
      </c>
      <c r="C44" s="115" t="str">
        <f t="shared" si="3"/>
        <v/>
      </c>
      <c r="D44" s="116" t="str">
        <f t="shared" si="3"/>
        <v/>
      </c>
      <c r="E44" s="116" t="str">
        <f t="shared" si="3"/>
        <v/>
      </c>
      <c r="F44" s="116" t="str">
        <f t="shared" si="3"/>
        <v/>
      </c>
      <c r="G44" s="116" t="str">
        <f t="shared" si="3"/>
        <v/>
      </c>
      <c r="H44" s="116" t="str">
        <f t="shared" si="3"/>
        <v/>
      </c>
      <c r="I44" s="116" t="str">
        <f t="shared" si="3"/>
        <v/>
      </c>
      <c r="J44" s="117" t="str">
        <f t="shared" si="3"/>
        <v/>
      </c>
      <c r="K44" s="242" t="str">
        <f t="shared" si="4"/>
        <v/>
      </c>
      <c r="L44" s="243"/>
      <c r="M44" s="243"/>
      <c r="N44" s="243"/>
      <c r="O44" s="244"/>
      <c r="P44" s="245" t="str">
        <f t="shared" si="5"/>
        <v/>
      </c>
      <c r="Q44" s="246"/>
      <c r="R44" s="54" t="str">
        <f t="shared" si="6"/>
        <v/>
      </c>
      <c r="S44" s="55"/>
      <c r="T44" s="55"/>
      <c r="U44" s="55"/>
      <c r="V44" s="56"/>
      <c r="W44" s="239" t="str">
        <f t="shared" si="7"/>
        <v/>
      </c>
      <c r="X44" s="240"/>
      <c r="Y44" s="240"/>
      <c r="Z44" s="240"/>
      <c r="AA44" s="240"/>
      <c r="AB44" s="240"/>
      <c r="AC44" s="241"/>
      <c r="AD44" s="250"/>
      <c r="AE44" s="251"/>
      <c r="AF44" s="251"/>
      <c r="AG44" s="251"/>
      <c r="AH44" s="251"/>
      <c r="AI44" s="251"/>
      <c r="AJ44" s="251"/>
      <c r="AK44" s="252"/>
    </row>
    <row r="45" spans="2:37" ht="21.75" customHeight="1">
      <c r="B45" s="51" t="str">
        <f t="shared" si="3"/>
        <v/>
      </c>
      <c r="C45" s="115" t="str">
        <f t="shared" si="3"/>
        <v/>
      </c>
      <c r="D45" s="116" t="str">
        <f t="shared" si="3"/>
        <v/>
      </c>
      <c r="E45" s="116" t="str">
        <f t="shared" si="3"/>
        <v/>
      </c>
      <c r="F45" s="116" t="str">
        <f t="shared" si="3"/>
        <v/>
      </c>
      <c r="G45" s="116" t="str">
        <f t="shared" si="3"/>
        <v/>
      </c>
      <c r="H45" s="116" t="str">
        <f t="shared" si="3"/>
        <v/>
      </c>
      <c r="I45" s="116" t="str">
        <f t="shared" si="3"/>
        <v/>
      </c>
      <c r="J45" s="117" t="str">
        <f t="shared" si="3"/>
        <v/>
      </c>
      <c r="K45" s="242" t="str">
        <f t="shared" si="4"/>
        <v/>
      </c>
      <c r="L45" s="243"/>
      <c r="M45" s="243"/>
      <c r="N45" s="243"/>
      <c r="O45" s="244"/>
      <c r="P45" s="245" t="str">
        <f t="shared" si="5"/>
        <v/>
      </c>
      <c r="Q45" s="246"/>
      <c r="R45" s="54" t="str">
        <f t="shared" si="6"/>
        <v/>
      </c>
      <c r="S45" s="55"/>
      <c r="T45" s="55"/>
      <c r="U45" s="55"/>
      <c r="V45" s="56"/>
      <c r="W45" s="239" t="str">
        <f t="shared" si="7"/>
        <v/>
      </c>
      <c r="X45" s="240"/>
      <c r="Y45" s="240"/>
      <c r="Z45" s="240"/>
      <c r="AA45" s="240"/>
      <c r="AB45" s="240"/>
      <c r="AC45" s="241"/>
      <c r="AD45" s="250"/>
      <c r="AE45" s="251"/>
      <c r="AF45" s="251"/>
      <c r="AG45" s="251"/>
      <c r="AH45" s="251"/>
      <c r="AI45" s="251"/>
      <c r="AJ45" s="251"/>
      <c r="AK45" s="252"/>
    </row>
    <row r="46" spans="2:37" ht="21.75" customHeight="1">
      <c r="B46" s="51" t="str">
        <f t="shared" si="3"/>
        <v/>
      </c>
      <c r="C46" s="115" t="str">
        <f t="shared" si="3"/>
        <v/>
      </c>
      <c r="D46" s="116" t="str">
        <f t="shared" si="3"/>
        <v/>
      </c>
      <c r="E46" s="116" t="str">
        <f t="shared" si="3"/>
        <v/>
      </c>
      <c r="F46" s="116" t="str">
        <f t="shared" si="3"/>
        <v/>
      </c>
      <c r="G46" s="116" t="str">
        <f t="shared" si="3"/>
        <v/>
      </c>
      <c r="H46" s="116" t="str">
        <f t="shared" si="3"/>
        <v/>
      </c>
      <c r="I46" s="116" t="str">
        <f t="shared" si="3"/>
        <v/>
      </c>
      <c r="J46" s="117" t="str">
        <f t="shared" si="3"/>
        <v/>
      </c>
      <c r="K46" s="242" t="str">
        <f t="shared" si="4"/>
        <v/>
      </c>
      <c r="L46" s="243"/>
      <c r="M46" s="243"/>
      <c r="N46" s="243"/>
      <c r="O46" s="244"/>
      <c r="P46" s="245" t="str">
        <f t="shared" si="5"/>
        <v/>
      </c>
      <c r="Q46" s="246"/>
      <c r="R46" s="54" t="str">
        <f t="shared" si="6"/>
        <v/>
      </c>
      <c r="S46" s="55"/>
      <c r="T46" s="55"/>
      <c r="U46" s="55"/>
      <c r="V46" s="56"/>
      <c r="W46" s="239" t="str">
        <f t="shared" si="7"/>
        <v/>
      </c>
      <c r="X46" s="240"/>
      <c r="Y46" s="240"/>
      <c r="Z46" s="240"/>
      <c r="AA46" s="240"/>
      <c r="AB46" s="240"/>
      <c r="AC46" s="241"/>
      <c r="AD46" s="250"/>
      <c r="AE46" s="251"/>
      <c r="AF46" s="251"/>
      <c r="AG46" s="251"/>
      <c r="AH46" s="251"/>
      <c r="AI46" s="251"/>
      <c r="AJ46" s="251"/>
      <c r="AK46" s="252"/>
    </row>
    <row r="47" spans="2:37" ht="21.75" customHeight="1">
      <c r="B47" s="51" t="str">
        <f t="shared" si="3"/>
        <v/>
      </c>
      <c r="C47" s="115" t="str">
        <f t="shared" si="3"/>
        <v/>
      </c>
      <c r="D47" s="116" t="str">
        <f t="shared" si="3"/>
        <v/>
      </c>
      <c r="E47" s="116" t="str">
        <f t="shared" si="3"/>
        <v/>
      </c>
      <c r="F47" s="116" t="str">
        <f t="shared" si="3"/>
        <v/>
      </c>
      <c r="G47" s="116" t="str">
        <f t="shared" si="3"/>
        <v/>
      </c>
      <c r="H47" s="116" t="str">
        <f t="shared" si="3"/>
        <v/>
      </c>
      <c r="I47" s="116" t="str">
        <f t="shared" si="3"/>
        <v/>
      </c>
      <c r="J47" s="117" t="str">
        <f t="shared" si="3"/>
        <v/>
      </c>
      <c r="K47" s="242" t="str">
        <f t="shared" si="4"/>
        <v/>
      </c>
      <c r="L47" s="243"/>
      <c r="M47" s="243"/>
      <c r="N47" s="243"/>
      <c r="O47" s="244"/>
      <c r="P47" s="245" t="str">
        <f t="shared" si="5"/>
        <v/>
      </c>
      <c r="Q47" s="246"/>
      <c r="R47" s="54" t="str">
        <f t="shared" si="6"/>
        <v/>
      </c>
      <c r="S47" s="55"/>
      <c r="T47" s="55"/>
      <c r="U47" s="55"/>
      <c r="V47" s="56"/>
      <c r="W47" s="239" t="str">
        <f t="shared" si="7"/>
        <v/>
      </c>
      <c r="X47" s="240"/>
      <c r="Y47" s="240"/>
      <c r="Z47" s="240"/>
      <c r="AA47" s="240"/>
      <c r="AB47" s="240"/>
      <c r="AC47" s="241"/>
      <c r="AD47" s="250"/>
      <c r="AE47" s="251"/>
      <c r="AF47" s="251"/>
      <c r="AG47" s="251"/>
      <c r="AH47" s="251"/>
      <c r="AI47" s="251"/>
      <c r="AJ47" s="251"/>
      <c r="AK47" s="252"/>
    </row>
    <row r="48" spans="2:37" ht="21.75" customHeight="1">
      <c r="B48" s="51" t="str">
        <f t="shared" si="3"/>
        <v/>
      </c>
      <c r="C48" s="115" t="str">
        <f t="shared" si="3"/>
        <v/>
      </c>
      <c r="D48" s="116" t="str">
        <f t="shared" si="3"/>
        <v/>
      </c>
      <c r="E48" s="116" t="str">
        <f t="shared" si="3"/>
        <v/>
      </c>
      <c r="F48" s="116" t="str">
        <f t="shared" si="3"/>
        <v/>
      </c>
      <c r="G48" s="116" t="str">
        <f t="shared" si="3"/>
        <v/>
      </c>
      <c r="H48" s="116" t="str">
        <f t="shared" si="3"/>
        <v/>
      </c>
      <c r="I48" s="116" t="str">
        <f t="shared" si="3"/>
        <v/>
      </c>
      <c r="J48" s="117" t="str">
        <f t="shared" si="3"/>
        <v/>
      </c>
      <c r="K48" s="242" t="str">
        <f t="shared" si="4"/>
        <v/>
      </c>
      <c r="L48" s="243"/>
      <c r="M48" s="243"/>
      <c r="N48" s="243"/>
      <c r="O48" s="244"/>
      <c r="P48" s="245" t="str">
        <f t="shared" si="5"/>
        <v/>
      </c>
      <c r="Q48" s="246"/>
      <c r="R48" s="54" t="str">
        <f t="shared" si="6"/>
        <v/>
      </c>
      <c r="S48" s="55"/>
      <c r="T48" s="55"/>
      <c r="U48" s="55"/>
      <c r="V48" s="56"/>
      <c r="W48" s="239" t="str">
        <f t="shared" si="7"/>
        <v/>
      </c>
      <c r="X48" s="240"/>
      <c r="Y48" s="240"/>
      <c r="Z48" s="240"/>
      <c r="AA48" s="240"/>
      <c r="AB48" s="240"/>
      <c r="AC48" s="241"/>
      <c r="AD48" s="250"/>
      <c r="AE48" s="251"/>
      <c r="AF48" s="251"/>
      <c r="AG48" s="251"/>
      <c r="AH48" s="251"/>
      <c r="AI48" s="251"/>
      <c r="AJ48" s="251"/>
      <c r="AK48" s="252"/>
    </row>
    <row r="49" spans="2:37" ht="21.75" customHeight="1">
      <c r="B49" s="51" t="str">
        <f t="shared" si="3"/>
        <v/>
      </c>
      <c r="C49" s="115" t="str">
        <f t="shared" si="3"/>
        <v/>
      </c>
      <c r="D49" s="116" t="str">
        <f t="shared" si="3"/>
        <v/>
      </c>
      <c r="E49" s="116" t="str">
        <f t="shared" si="3"/>
        <v/>
      </c>
      <c r="F49" s="116" t="str">
        <f t="shared" si="3"/>
        <v/>
      </c>
      <c r="G49" s="116" t="str">
        <f t="shared" si="3"/>
        <v/>
      </c>
      <c r="H49" s="116" t="str">
        <f t="shared" si="3"/>
        <v/>
      </c>
      <c r="I49" s="116" t="str">
        <f t="shared" si="3"/>
        <v/>
      </c>
      <c r="J49" s="117" t="str">
        <f t="shared" si="3"/>
        <v/>
      </c>
      <c r="K49" s="242" t="str">
        <f t="shared" si="4"/>
        <v/>
      </c>
      <c r="L49" s="243"/>
      <c r="M49" s="243"/>
      <c r="N49" s="243"/>
      <c r="O49" s="244"/>
      <c r="P49" s="245" t="str">
        <f t="shared" si="5"/>
        <v/>
      </c>
      <c r="Q49" s="246"/>
      <c r="R49" s="54" t="str">
        <f t="shared" si="6"/>
        <v/>
      </c>
      <c r="S49" s="55"/>
      <c r="T49" s="55"/>
      <c r="U49" s="55"/>
      <c r="V49" s="56"/>
      <c r="W49" s="239" t="str">
        <f t="shared" si="7"/>
        <v/>
      </c>
      <c r="X49" s="240"/>
      <c r="Y49" s="240"/>
      <c r="Z49" s="240"/>
      <c r="AA49" s="240"/>
      <c r="AB49" s="240"/>
      <c r="AC49" s="241"/>
      <c r="AD49" s="250"/>
      <c r="AE49" s="251"/>
      <c r="AF49" s="251"/>
      <c r="AG49" s="251"/>
      <c r="AH49" s="251"/>
      <c r="AI49" s="251"/>
      <c r="AJ49" s="251"/>
      <c r="AK49" s="252"/>
    </row>
    <row r="50" spans="2:37" ht="21.75" customHeight="1">
      <c r="B50" s="51" t="str">
        <f t="shared" si="3"/>
        <v/>
      </c>
      <c r="C50" s="115" t="str">
        <f>IF(C25="","",C25)</f>
        <v/>
      </c>
      <c r="D50" s="116" t="str">
        <f t="shared" si="3"/>
        <v/>
      </c>
      <c r="E50" s="116" t="str">
        <f t="shared" si="3"/>
        <v/>
      </c>
      <c r="F50" s="116" t="str">
        <f t="shared" si="3"/>
        <v/>
      </c>
      <c r="G50" s="116" t="str">
        <f t="shared" si="3"/>
        <v/>
      </c>
      <c r="H50" s="116" t="str">
        <f t="shared" si="3"/>
        <v/>
      </c>
      <c r="I50" s="116" t="str">
        <f t="shared" si="3"/>
        <v/>
      </c>
      <c r="J50" s="117" t="str">
        <f t="shared" si="3"/>
        <v/>
      </c>
      <c r="K50" s="242" t="str">
        <f t="shared" si="4"/>
        <v/>
      </c>
      <c r="L50" s="243"/>
      <c r="M50" s="243"/>
      <c r="N50" s="243"/>
      <c r="O50" s="244"/>
      <c r="P50" s="245" t="str">
        <f t="shared" si="5"/>
        <v/>
      </c>
      <c r="Q50" s="246"/>
      <c r="R50" s="54" t="str">
        <f t="shared" si="6"/>
        <v/>
      </c>
      <c r="S50" s="55"/>
      <c r="T50" s="55"/>
      <c r="U50" s="55"/>
      <c r="V50" s="56"/>
      <c r="W50" s="239" t="str">
        <f t="shared" si="7"/>
        <v/>
      </c>
      <c r="X50" s="240"/>
      <c r="Y50" s="240"/>
      <c r="Z50" s="240"/>
      <c r="AA50" s="240"/>
      <c r="AB50" s="240"/>
      <c r="AC50" s="241"/>
      <c r="AD50" s="250"/>
      <c r="AE50" s="251"/>
      <c r="AF50" s="251"/>
      <c r="AG50" s="251"/>
      <c r="AH50" s="251"/>
      <c r="AI50" s="251"/>
      <c r="AJ50" s="251"/>
      <c r="AK50" s="252"/>
    </row>
    <row r="51" spans="2:37" ht="21.75" customHeight="1" thickBot="1">
      <c r="B51" s="228" t="s">
        <v>52</v>
      </c>
      <c r="C51" s="229"/>
      <c r="D51" s="229"/>
      <c r="E51" s="229"/>
      <c r="F51" s="229"/>
      <c r="G51" s="229"/>
      <c r="H51" s="229"/>
      <c r="I51" s="229"/>
      <c r="J51" s="230"/>
      <c r="K51" s="231" t="str">
        <f>IF(K26="","",K26)</f>
        <v/>
      </c>
      <c r="L51" s="232"/>
      <c r="M51" s="232"/>
      <c r="N51" s="232"/>
      <c r="O51" s="233"/>
      <c r="P51" s="234" t="str">
        <f t="shared" si="5"/>
        <v/>
      </c>
      <c r="Q51" s="235"/>
      <c r="R51" s="236" t="str">
        <f>IF(R26="","",R26)</f>
        <v/>
      </c>
      <c r="S51" s="237"/>
      <c r="T51" s="237"/>
      <c r="U51" s="237"/>
      <c r="V51" s="238"/>
      <c r="W51" s="247" t="str">
        <f>IF(SUM(W32:AC50)=0,"",SUM(W32:AC50))</f>
        <v/>
      </c>
      <c r="X51" s="248"/>
      <c r="Y51" s="248"/>
      <c r="Z51" s="248"/>
      <c r="AA51" s="248"/>
      <c r="AB51" s="248"/>
      <c r="AC51" s="249"/>
      <c r="AD51" s="253"/>
      <c r="AE51" s="254"/>
      <c r="AF51" s="254"/>
      <c r="AG51" s="254"/>
      <c r="AH51" s="254"/>
      <c r="AI51" s="254"/>
      <c r="AJ51" s="254"/>
      <c r="AK51" s="255"/>
    </row>
    <row r="52" spans="2:37" ht="30" customHeight="1">
      <c r="B52" s="43"/>
      <c r="C52" s="43"/>
      <c r="D52" s="44"/>
      <c r="E52" s="265" t="s">
        <v>39</v>
      </c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14" t="s">
        <v>24</v>
      </c>
      <c r="AK52" s="214"/>
    </row>
    <row r="53" spans="2:37" ht="6" customHeight="1">
      <c r="B53" s="45"/>
      <c r="C53" s="45"/>
      <c r="D53" s="45"/>
      <c r="E53" s="45"/>
      <c r="F53" s="45"/>
      <c r="AC53" s="46"/>
      <c r="AD53" s="46"/>
      <c r="AE53" s="46"/>
      <c r="AF53" s="46"/>
      <c r="AG53" s="46"/>
      <c r="AH53" s="46"/>
      <c r="AI53" s="46"/>
      <c r="AJ53" s="46"/>
      <c r="AK53" s="46"/>
    </row>
    <row r="54" spans="2:37" ht="33.75" customHeight="1">
      <c r="B54" s="215" t="str">
        <f>B29</f>
        <v>㈱金海興業</v>
      </c>
      <c r="C54" s="215"/>
      <c r="D54" s="215"/>
      <c r="E54" s="215"/>
      <c r="F54" s="215"/>
      <c r="G54" s="12" t="s">
        <v>0</v>
      </c>
      <c r="H54" s="47"/>
      <c r="I54" s="47"/>
      <c r="J54" s="47"/>
      <c r="K54" s="48" t="s">
        <v>36</v>
      </c>
      <c r="L54" s="216">
        <f>IF(L29="","",L29)</f>
        <v>1</v>
      </c>
      <c r="M54" s="216"/>
      <c r="N54" s="47"/>
      <c r="O54" s="47"/>
      <c r="P54" s="217" t="s">
        <v>58</v>
      </c>
      <c r="Q54" s="218"/>
      <c r="R54" s="219" t="str">
        <f>IF(R29="","",R29)</f>
        <v/>
      </c>
      <c r="S54" s="220"/>
      <c r="T54" s="220"/>
      <c r="U54" s="220"/>
      <c r="V54" s="220"/>
      <c r="W54" s="221"/>
      <c r="X54" s="222">
        <f>IF(X29="","",X29)</f>
        <v>45230</v>
      </c>
      <c r="Y54" s="222"/>
      <c r="Z54" s="222"/>
      <c r="AA54" s="222"/>
      <c r="AB54" s="222"/>
      <c r="AC54" s="222"/>
      <c r="AD54" s="49"/>
      <c r="AE54" s="223" t="s">
        <v>6</v>
      </c>
      <c r="AF54" s="224"/>
      <c r="AG54" s="225" t="str">
        <f>IF(AG29="","",AG29)</f>
        <v/>
      </c>
      <c r="AH54" s="226"/>
      <c r="AI54" s="226"/>
      <c r="AJ54" s="226"/>
      <c r="AK54" s="227"/>
    </row>
    <row r="55" spans="2:37" ht="7.5" customHeight="1" thickBot="1"/>
    <row r="56" spans="2:37" ht="17.25" customHeight="1">
      <c r="B56" s="256" t="s">
        <v>26</v>
      </c>
      <c r="C56" s="257"/>
      <c r="D56" s="257"/>
      <c r="E56" s="257"/>
      <c r="F56" s="257"/>
      <c r="G56" s="257"/>
      <c r="H56" s="257"/>
      <c r="I56" s="257"/>
      <c r="J56" s="258"/>
      <c r="K56" s="259" t="s">
        <v>28</v>
      </c>
      <c r="L56" s="260"/>
      <c r="M56" s="260"/>
      <c r="N56" s="260"/>
      <c r="O56" s="261"/>
      <c r="P56" s="259" t="s">
        <v>27</v>
      </c>
      <c r="Q56" s="261"/>
      <c r="R56" s="259" t="s">
        <v>29</v>
      </c>
      <c r="S56" s="260"/>
      <c r="T56" s="260"/>
      <c r="U56" s="260"/>
      <c r="V56" s="261"/>
      <c r="W56" s="259" t="s">
        <v>30</v>
      </c>
      <c r="X56" s="260"/>
      <c r="Y56" s="260"/>
      <c r="Z56" s="260"/>
      <c r="AA56" s="260"/>
      <c r="AB56" s="260"/>
      <c r="AC56" s="261"/>
      <c r="AD56" s="262" t="s">
        <v>25</v>
      </c>
      <c r="AE56" s="263"/>
      <c r="AF56" s="263"/>
      <c r="AG56" s="263"/>
      <c r="AH56" s="263"/>
      <c r="AI56" s="263"/>
      <c r="AJ56" s="263"/>
      <c r="AK56" s="264"/>
    </row>
    <row r="57" spans="2:37" ht="21.75" customHeight="1">
      <c r="B57" s="51">
        <f>IF(B7="","",B7)</f>
        <v>45200</v>
      </c>
      <c r="C57" s="115" t="str">
        <f>IF(C7="","",C7)</f>
        <v/>
      </c>
      <c r="D57" s="116" t="str">
        <f t="shared" ref="D57:J57" si="8">IF(D32="","",D32)</f>
        <v/>
      </c>
      <c r="E57" s="116" t="str">
        <f t="shared" si="8"/>
        <v/>
      </c>
      <c r="F57" s="116" t="str">
        <f t="shared" si="8"/>
        <v/>
      </c>
      <c r="G57" s="116" t="str">
        <f t="shared" si="8"/>
        <v/>
      </c>
      <c r="H57" s="116" t="str">
        <f t="shared" si="8"/>
        <v/>
      </c>
      <c r="I57" s="116" t="str">
        <f t="shared" si="8"/>
        <v/>
      </c>
      <c r="J57" s="117" t="str">
        <f t="shared" si="8"/>
        <v/>
      </c>
      <c r="K57" s="242" t="str">
        <f>IF(K7="","",K7)</f>
        <v/>
      </c>
      <c r="L57" s="243"/>
      <c r="M57" s="243"/>
      <c r="N57" s="243"/>
      <c r="O57" s="244"/>
      <c r="P57" s="245" t="str">
        <f>IF(P7="","",P7)</f>
        <v/>
      </c>
      <c r="Q57" s="246"/>
      <c r="R57" s="54" t="str">
        <f>IF(R7="","",R7)</f>
        <v/>
      </c>
      <c r="S57" s="55"/>
      <c r="T57" s="55"/>
      <c r="U57" s="55"/>
      <c r="V57" s="56"/>
      <c r="W57" s="239" t="str">
        <f>IF(W7="","",W7)</f>
        <v/>
      </c>
      <c r="X57" s="240"/>
      <c r="Y57" s="240"/>
      <c r="Z57" s="240"/>
      <c r="AA57" s="240"/>
      <c r="AB57" s="240"/>
      <c r="AC57" s="241"/>
      <c r="AD57" s="250"/>
      <c r="AE57" s="251"/>
      <c r="AF57" s="251"/>
      <c r="AG57" s="251"/>
      <c r="AH57" s="251"/>
      <c r="AI57" s="251"/>
      <c r="AJ57" s="251"/>
      <c r="AK57" s="252"/>
    </row>
    <row r="58" spans="2:37" ht="21.75" customHeight="1">
      <c r="B58" s="51" t="str">
        <f t="shared" ref="B58:C75" si="9">IF(B8="","",B8)</f>
        <v/>
      </c>
      <c r="C58" s="115" t="str">
        <f t="shared" si="9"/>
        <v/>
      </c>
      <c r="D58" s="116" t="str">
        <f t="shared" ref="D58:J58" si="10">IF(D33="","",D33)</f>
        <v/>
      </c>
      <c r="E58" s="116" t="str">
        <f t="shared" si="10"/>
        <v/>
      </c>
      <c r="F58" s="116" t="str">
        <f t="shared" si="10"/>
        <v/>
      </c>
      <c r="G58" s="116" t="str">
        <f t="shared" si="10"/>
        <v/>
      </c>
      <c r="H58" s="116" t="str">
        <f t="shared" si="10"/>
        <v/>
      </c>
      <c r="I58" s="116" t="str">
        <f t="shared" si="10"/>
        <v/>
      </c>
      <c r="J58" s="117" t="str">
        <f t="shared" si="10"/>
        <v/>
      </c>
      <c r="K58" s="242" t="str">
        <f t="shared" ref="K58:K75" si="11">IF(K8="","",K8)</f>
        <v/>
      </c>
      <c r="L58" s="243"/>
      <c r="M58" s="243"/>
      <c r="N58" s="243"/>
      <c r="O58" s="244"/>
      <c r="P58" s="245" t="str">
        <f t="shared" ref="P58:P75" si="12">IF(P8="","",P8)</f>
        <v/>
      </c>
      <c r="Q58" s="246"/>
      <c r="R58" s="54" t="str">
        <f t="shared" ref="R58:R75" si="13">IF(R8="","",R8)</f>
        <v/>
      </c>
      <c r="S58" s="55"/>
      <c r="T58" s="55"/>
      <c r="U58" s="55"/>
      <c r="V58" s="56"/>
      <c r="W58" s="239" t="str">
        <f t="shared" ref="W58:W75" si="14">IF(W8="","",W8)</f>
        <v/>
      </c>
      <c r="X58" s="240"/>
      <c r="Y58" s="240"/>
      <c r="Z58" s="240"/>
      <c r="AA58" s="240"/>
      <c r="AB58" s="240"/>
      <c r="AC58" s="241"/>
      <c r="AD58" s="250"/>
      <c r="AE58" s="251"/>
      <c r="AF58" s="251"/>
      <c r="AG58" s="251"/>
      <c r="AH58" s="251"/>
      <c r="AI58" s="251"/>
      <c r="AJ58" s="251"/>
      <c r="AK58" s="252"/>
    </row>
    <row r="59" spans="2:37" ht="21.75" customHeight="1">
      <c r="B59" s="51" t="str">
        <f t="shared" si="9"/>
        <v/>
      </c>
      <c r="C59" s="115" t="str">
        <f t="shared" si="9"/>
        <v/>
      </c>
      <c r="D59" s="116" t="str">
        <f t="shared" ref="D59:J59" si="15">IF(D34="","",D34)</f>
        <v/>
      </c>
      <c r="E59" s="116" t="str">
        <f t="shared" si="15"/>
        <v/>
      </c>
      <c r="F59" s="116" t="str">
        <f t="shared" si="15"/>
        <v/>
      </c>
      <c r="G59" s="116" t="str">
        <f t="shared" si="15"/>
        <v/>
      </c>
      <c r="H59" s="116" t="str">
        <f t="shared" si="15"/>
        <v/>
      </c>
      <c r="I59" s="116" t="str">
        <f t="shared" si="15"/>
        <v/>
      </c>
      <c r="J59" s="117" t="str">
        <f t="shared" si="15"/>
        <v/>
      </c>
      <c r="K59" s="242" t="str">
        <f t="shared" si="11"/>
        <v/>
      </c>
      <c r="L59" s="243"/>
      <c r="M59" s="243"/>
      <c r="N59" s="243"/>
      <c r="O59" s="244"/>
      <c r="P59" s="245" t="str">
        <f t="shared" si="12"/>
        <v/>
      </c>
      <c r="Q59" s="246"/>
      <c r="R59" s="54" t="str">
        <f t="shared" si="13"/>
        <v/>
      </c>
      <c r="S59" s="55"/>
      <c r="T59" s="55"/>
      <c r="U59" s="55"/>
      <c r="V59" s="56"/>
      <c r="W59" s="239" t="str">
        <f t="shared" si="14"/>
        <v/>
      </c>
      <c r="X59" s="240"/>
      <c r="Y59" s="240"/>
      <c r="Z59" s="240"/>
      <c r="AA59" s="240"/>
      <c r="AB59" s="240"/>
      <c r="AC59" s="241"/>
      <c r="AD59" s="250"/>
      <c r="AE59" s="251"/>
      <c r="AF59" s="251"/>
      <c r="AG59" s="251"/>
      <c r="AH59" s="251"/>
      <c r="AI59" s="251"/>
      <c r="AJ59" s="251"/>
      <c r="AK59" s="252"/>
    </row>
    <row r="60" spans="2:37" ht="21.75" customHeight="1">
      <c r="B60" s="51" t="str">
        <f t="shared" si="9"/>
        <v/>
      </c>
      <c r="C60" s="115" t="str">
        <f t="shared" si="9"/>
        <v/>
      </c>
      <c r="D60" s="116" t="str">
        <f t="shared" ref="D60:J60" si="16">IF(D35="","",D35)</f>
        <v/>
      </c>
      <c r="E60" s="116" t="str">
        <f t="shared" si="16"/>
        <v/>
      </c>
      <c r="F60" s="116" t="str">
        <f t="shared" si="16"/>
        <v/>
      </c>
      <c r="G60" s="116" t="str">
        <f t="shared" si="16"/>
        <v/>
      </c>
      <c r="H60" s="116" t="str">
        <f t="shared" si="16"/>
        <v/>
      </c>
      <c r="I60" s="116" t="str">
        <f t="shared" si="16"/>
        <v/>
      </c>
      <c r="J60" s="117" t="str">
        <f t="shared" si="16"/>
        <v/>
      </c>
      <c r="K60" s="242" t="str">
        <f t="shared" si="11"/>
        <v/>
      </c>
      <c r="L60" s="243"/>
      <c r="M60" s="243"/>
      <c r="N60" s="243"/>
      <c r="O60" s="244"/>
      <c r="P60" s="245" t="str">
        <f t="shared" si="12"/>
        <v/>
      </c>
      <c r="Q60" s="246"/>
      <c r="R60" s="54" t="str">
        <f t="shared" si="13"/>
        <v/>
      </c>
      <c r="S60" s="55"/>
      <c r="T60" s="55"/>
      <c r="U60" s="55"/>
      <c r="V60" s="56"/>
      <c r="W60" s="239" t="str">
        <f t="shared" si="14"/>
        <v/>
      </c>
      <c r="X60" s="240"/>
      <c r="Y60" s="240"/>
      <c r="Z60" s="240"/>
      <c r="AA60" s="240"/>
      <c r="AB60" s="240"/>
      <c r="AC60" s="241"/>
      <c r="AD60" s="250"/>
      <c r="AE60" s="251"/>
      <c r="AF60" s="251"/>
      <c r="AG60" s="251"/>
      <c r="AH60" s="251"/>
      <c r="AI60" s="251"/>
      <c r="AJ60" s="251"/>
      <c r="AK60" s="252"/>
    </row>
    <row r="61" spans="2:37" ht="21.75" customHeight="1">
      <c r="B61" s="51" t="str">
        <f t="shared" si="9"/>
        <v/>
      </c>
      <c r="C61" s="115" t="str">
        <f t="shared" si="9"/>
        <v/>
      </c>
      <c r="D61" s="116" t="str">
        <f t="shared" ref="D61:J61" si="17">IF(D36="","",D36)</f>
        <v/>
      </c>
      <c r="E61" s="116" t="str">
        <f t="shared" si="17"/>
        <v/>
      </c>
      <c r="F61" s="116" t="str">
        <f t="shared" si="17"/>
        <v/>
      </c>
      <c r="G61" s="116" t="str">
        <f t="shared" si="17"/>
        <v/>
      </c>
      <c r="H61" s="116" t="str">
        <f t="shared" si="17"/>
        <v/>
      </c>
      <c r="I61" s="116" t="str">
        <f t="shared" si="17"/>
        <v/>
      </c>
      <c r="J61" s="117" t="str">
        <f t="shared" si="17"/>
        <v/>
      </c>
      <c r="K61" s="242" t="str">
        <f t="shared" si="11"/>
        <v/>
      </c>
      <c r="L61" s="243"/>
      <c r="M61" s="243"/>
      <c r="N61" s="243"/>
      <c r="O61" s="244"/>
      <c r="P61" s="245" t="str">
        <f t="shared" si="12"/>
        <v/>
      </c>
      <c r="Q61" s="246"/>
      <c r="R61" s="54" t="str">
        <f t="shared" si="13"/>
        <v/>
      </c>
      <c r="S61" s="55"/>
      <c r="T61" s="55"/>
      <c r="U61" s="55"/>
      <c r="V61" s="56"/>
      <c r="W61" s="239" t="str">
        <f t="shared" si="14"/>
        <v/>
      </c>
      <c r="X61" s="240"/>
      <c r="Y61" s="240"/>
      <c r="Z61" s="240"/>
      <c r="AA61" s="240"/>
      <c r="AB61" s="240"/>
      <c r="AC61" s="241"/>
      <c r="AD61" s="250"/>
      <c r="AE61" s="251"/>
      <c r="AF61" s="251"/>
      <c r="AG61" s="251"/>
      <c r="AH61" s="251"/>
      <c r="AI61" s="251"/>
      <c r="AJ61" s="251"/>
      <c r="AK61" s="252"/>
    </row>
    <row r="62" spans="2:37" ht="21.75" customHeight="1">
      <c r="B62" s="51" t="str">
        <f t="shared" si="9"/>
        <v/>
      </c>
      <c r="C62" s="115" t="str">
        <f t="shared" si="9"/>
        <v/>
      </c>
      <c r="D62" s="116" t="str">
        <f t="shared" ref="D62:J62" si="18">IF(D37="","",D37)</f>
        <v/>
      </c>
      <c r="E62" s="116" t="str">
        <f t="shared" si="18"/>
        <v/>
      </c>
      <c r="F62" s="116" t="str">
        <f t="shared" si="18"/>
        <v/>
      </c>
      <c r="G62" s="116" t="str">
        <f t="shared" si="18"/>
        <v/>
      </c>
      <c r="H62" s="116" t="str">
        <f t="shared" si="18"/>
        <v/>
      </c>
      <c r="I62" s="116" t="str">
        <f t="shared" si="18"/>
        <v/>
      </c>
      <c r="J62" s="117" t="str">
        <f t="shared" si="18"/>
        <v/>
      </c>
      <c r="K62" s="242" t="str">
        <f t="shared" si="11"/>
        <v/>
      </c>
      <c r="L62" s="243"/>
      <c r="M62" s="243"/>
      <c r="N62" s="243"/>
      <c r="O62" s="244"/>
      <c r="P62" s="245" t="str">
        <f t="shared" si="12"/>
        <v/>
      </c>
      <c r="Q62" s="246"/>
      <c r="R62" s="54" t="str">
        <f t="shared" si="13"/>
        <v/>
      </c>
      <c r="S62" s="55"/>
      <c r="T62" s="55"/>
      <c r="U62" s="55"/>
      <c r="V62" s="56"/>
      <c r="W62" s="239" t="str">
        <f t="shared" si="14"/>
        <v/>
      </c>
      <c r="X62" s="240"/>
      <c r="Y62" s="240"/>
      <c r="Z62" s="240"/>
      <c r="AA62" s="240"/>
      <c r="AB62" s="240"/>
      <c r="AC62" s="241"/>
      <c r="AD62" s="250"/>
      <c r="AE62" s="251"/>
      <c r="AF62" s="251"/>
      <c r="AG62" s="251"/>
      <c r="AH62" s="251"/>
      <c r="AI62" s="251"/>
      <c r="AJ62" s="251"/>
      <c r="AK62" s="252"/>
    </row>
    <row r="63" spans="2:37" ht="21.75" customHeight="1">
      <c r="B63" s="51" t="str">
        <f t="shared" si="9"/>
        <v/>
      </c>
      <c r="C63" s="115" t="str">
        <f t="shared" si="9"/>
        <v/>
      </c>
      <c r="D63" s="116" t="str">
        <f t="shared" ref="D63:J63" si="19">IF(D38="","",D38)</f>
        <v/>
      </c>
      <c r="E63" s="116" t="str">
        <f t="shared" si="19"/>
        <v/>
      </c>
      <c r="F63" s="116" t="str">
        <f t="shared" si="19"/>
        <v/>
      </c>
      <c r="G63" s="116" t="str">
        <f t="shared" si="19"/>
        <v/>
      </c>
      <c r="H63" s="116" t="str">
        <f t="shared" si="19"/>
        <v/>
      </c>
      <c r="I63" s="116" t="str">
        <f t="shared" si="19"/>
        <v/>
      </c>
      <c r="J63" s="117" t="str">
        <f t="shared" si="19"/>
        <v/>
      </c>
      <c r="K63" s="242" t="str">
        <f t="shared" si="11"/>
        <v/>
      </c>
      <c r="L63" s="243"/>
      <c r="M63" s="243"/>
      <c r="N63" s="243"/>
      <c r="O63" s="244"/>
      <c r="P63" s="245" t="str">
        <f t="shared" si="12"/>
        <v/>
      </c>
      <c r="Q63" s="246"/>
      <c r="R63" s="54" t="str">
        <f t="shared" si="13"/>
        <v/>
      </c>
      <c r="S63" s="55"/>
      <c r="T63" s="55"/>
      <c r="U63" s="55"/>
      <c r="V63" s="56"/>
      <c r="W63" s="239" t="str">
        <f t="shared" si="14"/>
        <v/>
      </c>
      <c r="X63" s="240"/>
      <c r="Y63" s="240"/>
      <c r="Z63" s="240"/>
      <c r="AA63" s="240"/>
      <c r="AB63" s="240"/>
      <c r="AC63" s="241"/>
      <c r="AD63" s="250"/>
      <c r="AE63" s="251"/>
      <c r="AF63" s="251"/>
      <c r="AG63" s="251"/>
      <c r="AH63" s="251"/>
      <c r="AI63" s="251"/>
      <c r="AJ63" s="251"/>
      <c r="AK63" s="252"/>
    </row>
    <row r="64" spans="2:37" ht="21.75" customHeight="1">
      <c r="B64" s="51" t="str">
        <f t="shared" si="9"/>
        <v/>
      </c>
      <c r="C64" s="115" t="str">
        <f t="shared" si="9"/>
        <v/>
      </c>
      <c r="D64" s="116" t="str">
        <f t="shared" ref="D64:J64" si="20">IF(D39="","",D39)</f>
        <v/>
      </c>
      <c r="E64" s="116" t="str">
        <f t="shared" si="20"/>
        <v/>
      </c>
      <c r="F64" s="116" t="str">
        <f t="shared" si="20"/>
        <v/>
      </c>
      <c r="G64" s="116" t="str">
        <f t="shared" si="20"/>
        <v/>
      </c>
      <c r="H64" s="116" t="str">
        <f t="shared" si="20"/>
        <v/>
      </c>
      <c r="I64" s="116" t="str">
        <f t="shared" si="20"/>
        <v/>
      </c>
      <c r="J64" s="117" t="str">
        <f t="shared" si="20"/>
        <v/>
      </c>
      <c r="K64" s="242" t="str">
        <f t="shared" si="11"/>
        <v/>
      </c>
      <c r="L64" s="243"/>
      <c r="M64" s="243"/>
      <c r="N64" s="243"/>
      <c r="O64" s="244"/>
      <c r="P64" s="245" t="str">
        <f t="shared" si="12"/>
        <v/>
      </c>
      <c r="Q64" s="246"/>
      <c r="R64" s="54" t="str">
        <f t="shared" si="13"/>
        <v/>
      </c>
      <c r="S64" s="55"/>
      <c r="T64" s="55"/>
      <c r="U64" s="55"/>
      <c r="V64" s="56"/>
      <c r="W64" s="239" t="str">
        <f t="shared" si="14"/>
        <v/>
      </c>
      <c r="X64" s="240"/>
      <c r="Y64" s="240"/>
      <c r="Z64" s="240"/>
      <c r="AA64" s="240"/>
      <c r="AB64" s="240"/>
      <c r="AC64" s="241"/>
      <c r="AD64" s="250"/>
      <c r="AE64" s="251"/>
      <c r="AF64" s="251"/>
      <c r="AG64" s="251"/>
      <c r="AH64" s="251"/>
      <c r="AI64" s="251"/>
      <c r="AJ64" s="251"/>
      <c r="AK64" s="252"/>
    </row>
    <row r="65" spans="2:37" ht="21.75" customHeight="1">
      <c r="B65" s="51" t="str">
        <f t="shared" si="9"/>
        <v/>
      </c>
      <c r="C65" s="115" t="str">
        <f t="shared" si="9"/>
        <v/>
      </c>
      <c r="D65" s="116" t="str">
        <f t="shared" ref="D65:J65" si="21">IF(D40="","",D40)</f>
        <v/>
      </c>
      <c r="E65" s="116" t="str">
        <f t="shared" si="21"/>
        <v/>
      </c>
      <c r="F65" s="116" t="str">
        <f t="shared" si="21"/>
        <v/>
      </c>
      <c r="G65" s="116" t="str">
        <f t="shared" si="21"/>
        <v/>
      </c>
      <c r="H65" s="116" t="str">
        <f t="shared" si="21"/>
        <v/>
      </c>
      <c r="I65" s="116" t="str">
        <f t="shared" si="21"/>
        <v/>
      </c>
      <c r="J65" s="117" t="str">
        <f t="shared" si="21"/>
        <v/>
      </c>
      <c r="K65" s="242" t="str">
        <f t="shared" si="11"/>
        <v/>
      </c>
      <c r="L65" s="243"/>
      <c r="M65" s="243"/>
      <c r="N65" s="243"/>
      <c r="O65" s="244"/>
      <c r="P65" s="245" t="str">
        <f t="shared" si="12"/>
        <v/>
      </c>
      <c r="Q65" s="246"/>
      <c r="R65" s="54" t="str">
        <f t="shared" si="13"/>
        <v/>
      </c>
      <c r="S65" s="55"/>
      <c r="T65" s="55"/>
      <c r="U65" s="55"/>
      <c r="V65" s="56"/>
      <c r="W65" s="239" t="str">
        <f t="shared" si="14"/>
        <v/>
      </c>
      <c r="X65" s="240"/>
      <c r="Y65" s="240"/>
      <c r="Z65" s="240"/>
      <c r="AA65" s="240"/>
      <c r="AB65" s="240"/>
      <c r="AC65" s="241"/>
      <c r="AD65" s="250"/>
      <c r="AE65" s="251"/>
      <c r="AF65" s="251"/>
      <c r="AG65" s="251"/>
      <c r="AH65" s="251"/>
      <c r="AI65" s="251"/>
      <c r="AJ65" s="251"/>
      <c r="AK65" s="252"/>
    </row>
    <row r="66" spans="2:37" ht="21.75" customHeight="1">
      <c r="B66" s="51" t="str">
        <f t="shared" si="9"/>
        <v/>
      </c>
      <c r="C66" s="115" t="str">
        <f t="shared" si="9"/>
        <v/>
      </c>
      <c r="D66" s="116" t="str">
        <f t="shared" ref="D66:J66" si="22">IF(D41="","",D41)</f>
        <v/>
      </c>
      <c r="E66" s="116" t="str">
        <f t="shared" si="22"/>
        <v/>
      </c>
      <c r="F66" s="116" t="str">
        <f t="shared" si="22"/>
        <v/>
      </c>
      <c r="G66" s="116" t="str">
        <f t="shared" si="22"/>
        <v/>
      </c>
      <c r="H66" s="116" t="str">
        <f t="shared" si="22"/>
        <v/>
      </c>
      <c r="I66" s="116" t="str">
        <f t="shared" si="22"/>
        <v/>
      </c>
      <c r="J66" s="117" t="str">
        <f t="shared" si="22"/>
        <v/>
      </c>
      <c r="K66" s="242" t="str">
        <f t="shared" si="11"/>
        <v/>
      </c>
      <c r="L66" s="243"/>
      <c r="M66" s="243"/>
      <c r="N66" s="243"/>
      <c r="O66" s="244"/>
      <c r="P66" s="245" t="str">
        <f t="shared" si="12"/>
        <v/>
      </c>
      <c r="Q66" s="246"/>
      <c r="R66" s="54" t="str">
        <f t="shared" si="13"/>
        <v/>
      </c>
      <c r="S66" s="55"/>
      <c r="T66" s="55"/>
      <c r="U66" s="55"/>
      <c r="V66" s="56"/>
      <c r="W66" s="239" t="str">
        <f t="shared" si="14"/>
        <v/>
      </c>
      <c r="X66" s="240"/>
      <c r="Y66" s="240"/>
      <c r="Z66" s="240"/>
      <c r="AA66" s="240"/>
      <c r="AB66" s="240"/>
      <c r="AC66" s="241"/>
      <c r="AD66" s="250"/>
      <c r="AE66" s="251"/>
      <c r="AF66" s="251"/>
      <c r="AG66" s="251"/>
      <c r="AH66" s="251"/>
      <c r="AI66" s="251"/>
      <c r="AJ66" s="251"/>
      <c r="AK66" s="252"/>
    </row>
    <row r="67" spans="2:37" ht="21.75" customHeight="1">
      <c r="B67" s="51" t="str">
        <f t="shared" si="9"/>
        <v/>
      </c>
      <c r="C67" s="115" t="str">
        <f t="shared" si="9"/>
        <v/>
      </c>
      <c r="D67" s="116" t="str">
        <f t="shared" ref="D67:J67" si="23">IF(D42="","",D42)</f>
        <v/>
      </c>
      <c r="E67" s="116" t="str">
        <f t="shared" si="23"/>
        <v/>
      </c>
      <c r="F67" s="116" t="str">
        <f t="shared" si="23"/>
        <v/>
      </c>
      <c r="G67" s="116" t="str">
        <f t="shared" si="23"/>
        <v/>
      </c>
      <c r="H67" s="116" t="str">
        <f t="shared" si="23"/>
        <v/>
      </c>
      <c r="I67" s="116" t="str">
        <f t="shared" si="23"/>
        <v/>
      </c>
      <c r="J67" s="117" t="str">
        <f t="shared" si="23"/>
        <v/>
      </c>
      <c r="K67" s="242" t="str">
        <f t="shared" si="11"/>
        <v/>
      </c>
      <c r="L67" s="243"/>
      <c r="M67" s="243"/>
      <c r="N67" s="243"/>
      <c r="O67" s="244"/>
      <c r="P67" s="245" t="str">
        <f t="shared" si="12"/>
        <v/>
      </c>
      <c r="Q67" s="246"/>
      <c r="R67" s="54" t="str">
        <f t="shared" si="13"/>
        <v/>
      </c>
      <c r="S67" s="55"/>
      <c r="T67" s="55"/>
      <c r="U67" s="55"/>
      <c r="V67" s="56"/>
      <c r="W67" s="239" t="str">
        <f t="shared" si="14"/>
        <v/>
      </c>
      <c r="X67" s="240"/>
      <c r="Y67" s="240"/>
      <c r="Z67" s="240"/>
      <c r="AA67" s="240"/>
      <c r="AB67" s="240"/>
      <c r="AC67" s="241"/>
      <c r="AD67" s="250"/>
      <c r="AE67" s="251"/>
      <c r="AF67" s="251"/>
      <c r="AG67" s="251"/>
      <c r="AH67" s="251"/>
      <c r="AI67" s="251"/>
      <c r="AJ67" s="251"/>
      <c r="AK67" s="252"/>
    </row>
    <row r="68" spans="2:37" ht="21.75" customHeight="1">
      <c r="B68" s="51" t="str">
        <f t="shared" si="9"/>
        <v/>
      </c>
      <c r="C68" s="115" t="str">
        <f t="shared" si="9"/>
        <v/>
      </c>
      <c r="D68" s="116" t="str">
        <f t="shared" ref="D68:J68" si="24">IF(D43="","",D43)</f>
        <v/>
      </c>
      <c r="E68" s="116" t="str">
        <f t="shared" si="24"/>
        <v/>
      </c>
      <c r="F68" s="116" t="str">
        <f t="shared" si="24"/>
        <v/>
      </c>
      <c r="G68" s="116" t="str">
        <f t="shared" si="24"/>
        <v/>
      </c>
      <c r="H68" s="116" t="str">
        <f t="shared" si="24"/>
        <v/>
      </c>
      <c r="I68" s="116" t="str">
        <f t="shared" si="24"/>
        <v/>
      </c>
      <c r="J68" s="117" t="str">
        <f t="shared" si="24"/>
        <v/>
      </c>
      <c r="K68" s="242" t="str">
        <f t="shared" si="11"/>
        <v/>
      </c>
      <c r="L68" s="243"/>
      <c r="M68" s="243"/>
      <c r="N68" s="243"/>
      <c r="O68" s="244"/>
      <c r="P68" s="245" t="str">
        <f t="shared" si="12"/>
        <v/>
      </c>
      <c r="Q68" s="246"/>
      <c r="R68" s="54" t="str">
        <f t="shared" si="13"/>
        <v/>
      </c>
      <c r="S68" s="55"/>
      <c r="T68" s="55"/>
      <c r="U68" s="55"/>
      <c r="V68" s="56"/>
      <c r="W68" s="239" t="str">
        <f t="shared" si="14"/>
        <v/>
      </c>
      <c r="X68" s="240"/>
      <c r="Y68" s="240"/>
      <c r="Z68" s="240"/>
      <c r="AA68" s="240"/>
      <c r="AB68" s="240"/>
      <c r="AC68" s="241"/>
      <c r="AD68" s="250"/>
      <c r="AE68" s="251"/>
      <c r="AF68" s="251"/>
      <c r="AG68" s="251"/>
      <c r="AH68" s="251"/>
      <c r="AI68" s="251"/>
      <c r="AJ68" s="251"/>
      <c r="AK68" s="252"/>
    </row>
    <row r="69" spans="2:37" ht="21.75" customHeight="1">
      <c r="B69" s="51" t="str">
        <f t="shared" si="9"/>
        <v/>
      </c>
      <c r="C69" s="115" t="str">
        <f t="shared" si="9"/>
        <v/>
      </c>
      <c r="D69" s="116" t="str">
        <f t="shared" ref="D69:J69" si="25">IF(D44="","",D44)</f>
        <v/>
      </c>
      <c r="E69" s="116" t="str">
        <f t="shared" si="25"/>
        <v/>
      </c>
      <c r="F69" s="116" t="str">
        <f t="shared" si="25"/>
        <v/>
      </c>
      <c r="G69" s="116" t="str">
        <f t="shared" si="25"/>
        <v/>
      </c>
      <c r="H69" s="116" t="str">
        <f t="shared" si="25"/>
        <v/>
      </c>
      <c r="I69" s="116" t="str">
        <f t="shared" si="25"/>
        <v/>
      </c>
      <c r="J69" s="117" t="str">
        <f t="shared" si="25"/>
        <v/>
      </c>
      <c r="K69" s="242" t="str">
        <f t="shared" si="11"/>
        <v/>
      </c>
      <c r="L69" s="243"/>
      <c r="M69" s="243"/>
      <c r="N69" s="243"/>
      <c r="O69" s="244"/>
      <c r="P69" s="245" t="str">
        <f t="shared" si="12"/>
        <v/>
      </c>
      <c r="Q69" s="246"/>
      <c r="R69" s="54" t="str">
        <f t="shared" si="13"/>
        <v/>
      </c>
      <c r="S69" s="55"/>
      <c r="T69" s="55"/>
      <c r="U69" s="55"/>
      <c r="V69" s="56"/>
      <c r="W69" s="239" t="str">
        <f t="shared" si="14"/>
        <v/>
      </c>
      <c r="X69" s="240"/>
      <c r="Y69" s="240"/>
      <c r="Z69" s="240"/>
      <c r="AA69" s="240"/>
      <c r="AB69" s="240"/>
      <c r="AC69" s="241"/>
      <c r="AD69" s="250"/>
      <c r="AE69" s="251"/>
      <c r="AF69" s="251"/>
      <c r="AG69" s="251"/>
      <c r="AH69" s="251"/>
      <c r="AI69" s="251"/>
      <c r="AJ69" s="251"/>
      <c r="AK69" s="252"/>
    </row>
    <row r="70" spans="2:37" ht="21.75" customHeight="1">
      <c r="B70" s="51" t="str">
        <f t="shared" si="9"/>
        <v/>
      </c>
      <c r="C70" s="115" t="str">
        <f t="shared" si="9"/>
        <v/>
      </c>
      <c r="D70" s="116" t="str">
        <f t="shared" ref="D70:J70" si="26">IF(D45="","",D45)</f>
        <v/>
      </c>
      <c r="E70" s="116" t="str">
        <f t="shared" si="26"/>
        <v/>
      </c>
      <c r="F70" s="116" t="str">
        <f t="shared" si="26"/>
        <v/>
      </c>
      <c r="G70" s="116" t="str">
        <f t="shared" si="26"/>
        <v/>
      </c>
      <c r="H70" s="116" t="str">
        <f t="shared" si="26"/>
        <v/>
      </c>
      <c r="I70" s="116" t="str">
        <f t="shared" si="26"/>
        <v/>
      </c>
      <c r="J70" s="117" t="str">
        <f t="shared" si="26"/>
        <v/>
      </c>
      <c r="K70" s="242" t="str">
        <f t="shared" si="11"/>
        <v/>
      </c>
      <c r="L70" s="243"/>
      <c r="M70" s="243"/>
      <c r="N70" s="243"/>
      <c r="O70" s="244"/>
      <c r="P70" s="245" t="str">
        <f t="shared" si="12"/>
        <v/>
      </c>
      <c r="Q70" s="246"/>
      <c r="R70" s="54" t="str">
        <f t="shared" si="13"/>
        <v/>
      </c>
      <c r="S70" s="55"/>
      <c r="T70" s="55"/>
      <c r="U70" s="55"/>
      <c r="V70" s="56"/>
      <c r="W70" s="239" t="str">
        <f t="shared" si="14"/>
        <v/>
      </c>
      <c r="X70" s="240"/>
      <c r="Y70" s="240"/>
      <c r="Z70" s="240"/>
      <c r="AA70" s="240"/>
      <c r="AB70" s="240"/>
      <c r="AC70" s="241"/>
      <c r="AD70" s="250"/>
      <c r="AE70" s="251"/>
      <c r="AF70" s="251"/>
      <c r="AG70" s="251"/>
      <c r="AH70" s="251"/>
      <c r="AI70" s="251"/>
      <c r="AJ70" s="251"/>
      <c r="AK70" s="252"/>
    </row>
    <row r="71" spans="2:37" ht="21.75" customHeight="1">
      <c r="B71" s="51" t="str">
        <f t="shared" si="9"/>
        <v/>
      </c>
      <c r="C71" s="115" t="str">
        <f t="shared" si="9"/>
        <v/>
      </c>
      <c r="D71" s="116" t="str">
        <f t="shared" ref="D71:J71" si="27">IF(D46="","",D46)</f>
        <v/>
      </c>
      <c r="E71" s="116" t="str">
        <f t="shared" si="27"/>
        <v/>
      </c>
      <c r="F71" s="116" t="str">
        <f t="shared" si="27"/>
        <v/>
      </c>
      <c r="G71" s="116" t="str">
        <f t="shared" si="27"/>
        <v/>
      </c>
      <c r="H71" s="116" t="str">
        <f t="shared" si="27"/>
        <v/>
      </c>
      <c r="I71" s="116" t="str">
        <f t="shared" si="27"/>
        <v/>
      </c>
      <c r="J71" s="117" t="str">
        <f t="shared" si="27"/>
        <v/>
      </c>
      <c r="K71" s="242" t="str">
        <f t="shared" si="11"/>
        <v/>
      </c>
      <c r="L71" s="243"/>
      <c r="M71" s="243"/>
      <c r="N71" s="243"/>
      <c r="O71" s="244"/>
      <c r="P71" s="245" t="str">
        <f t="shared" si="12"/>
        <v/>
      </c>
      <c r="Q71" s="246"/>
      <c r="R71" s="54" t="str">
        <f t="shared" si="13"/>
        <v/>
      </c>
      <c r="S71" s="55"/>
      <c r="T71" s="55"/>
      <c r="U71" s="55"/>
      <c r="V71" s="56"/>
      <c r="W71" s="239" t="str">
        <f t="shared" si="14"/>
        <v/>
      </c>
      <c r="X71" s="240"/>
      <c r="Y71" s="240"/>
      <c r="Z71" s="240"/>
      <c r="AA71" s="240"/>
      <c r="AB71" s="240"/>
      <c r="AC71" s="241"/>
      <c r="AD71" s="250"/>
      <c r="AE71" s="251"/>
      <c r="AF71" s="251"/>
      <c r="AG71" s="251"/>
      <c r="AH71" s="251"/>
      <c r="AI71" s="251"/>
      <c r="AJ71" s="251"/>
      <c r="AK71" s="252"/>
    </row>
    <row r="72" spans="2:37" ht="21.75" customHeight="1">
      <c r="B72" s="51" t="str">
        <f t="shared" si="9"/>
        <v/>
      </c>
      <c r="C72" s="115" t="str">
        <f t="shared" si="9"/>
        <v/>
      </c>
      <c r="D72" s="116" t="str">
        <f t="shared" ref="D72:J72" si="28">IF(D47="","",D47)</f>
        <v/>
      </c>
      <c r="E72" s="116" t="str">
        <f t="shared" si="28"/>
        <v/>
      </c>
      <c r="F72" s="116" t="str">
        <f t="shared" si="28"/>
        <v/>
      </c>
      <c r="G72" s="116" t="str">
        <f t="shared" si="28"/>
        <v/>
      </c>
      <c r="H72" s="116" t="str">
        <f t="shared" si="28"/>
        <v/>
      </c>
      <c r="I72" s="116" t="str">
        <f t="shared" si="28"/>
        <v/>
      </c>
      <c r="J72" s="117" t="str">
        <f t="shared" si="28"/>
        <v/>
      </c>
      <c r="K72" s="242" t="str">
        <f t="shared" si="11"/>
        <v/>
      </c>
      <c r="L72" s="243"/>
      <c r="M72" s="243"/>
      <c r="N72" s="243"/>
      <c r="O72" s="244"/>
      <c r="P72" s="245" t="str">
        <f t="shared" si="12"/>
        <v/>
      </c>
      <c r="Q72" s="246"/>
      <c r="R72" s="54" t="str">
        <f t="shared" si="13"/>
        <v/>
      </c>
      <c r="S72" s="55"/>
      <c r="T72" s="55"/>
      <c r="U72" s="55"/>
      <c r="V72" s="56"/>
      <c r="W72" s="239" t="str">
        <f t="shared" si="14"/>
        <v/>
      </c>
      <c r="X72" s="240"/>
      <c r="Y72" s="240"/>
      <c r="Z72" s="240"/>
      <c r="AA72" s="240"/>
      <c r="AB72" s="240"/>
      <c r="AC72" s="241"/>
      <c r="AD72" s="250"/>
      <c r="AE72" s="251"/>
      <c r="AF72" s="251"/>
      <c r="AG72" s="251"/>
      <c r="AH72" s="251"/>
      <c r="AI72" s="251"/>
      <c r="AJ72" s="251"/>
      <c r="AK72" s="252"/>
    </row>
    <row r="73" spans="2:37" ht="21.75" customHeight="1">
      <c r="B73" s="51" t="str">
        <f t="shared" si="9"/>
        <v/>
      </c>
      <c r="C73" s="115" t="str">
        <f t="shared" si="9"/>
        <v/>
      </c>
      <c r="D73" s="116" t="str">
        <f t="shared" ref="D73:J73" si="29">IF(D48="","",D48)</f>
        <v/>
      </c>
      <c r="E73" s="116" t="str">
        <f t="shared" si="29"/>
        <v/>
      </c>
      <c r="F73" s="116" t="str">
        <f t="shared" si="29"/>
        <v/>
      </c>
      <c r="G73" s="116" t="str">
        <f t="shared" si="29"/>
        <v/>
      </c>
      <c r="H73" s="116" t="str">
        <f t="shared" si="29"/>
        <v/>
      </c>
      <c r="I73" s="116" t="str">
        <f t="shared" si="29"/>
        <v/>
      </c>
      <c r="J73" s="117" t="str">
        <f t="shared" si="29"/>
        <v/>
      </c>
      <c r="K73" s="242" t="str">
        <f t="shared" si="11"/>
        <v/>
      </c>
      <c r="L73" s="243"/>
      <c r="M73" s="243"/>
      <c r="N73" s="243"/>
      <c r="O73" s="244"/>
      <c r="P73" s="245" t="str">
        <f t="shared" si="12"/>
        <v/>
      </c>
      <c r="Q73" s="246"/>
      <c r="R73" s="54" t="str">
        <f t="shared" si="13"/>
        <v/>
      </c>
      <c r="S73" s="55"/>
      <c r="T73" s="55"/>
      <c r="U73" s="55"/>
      <c r="V73" s="56"/>
      <c r="W73" s="239" t="str">
        <f t="shared" si="14"/>
        <v/>
      </c>
      <c r="X73" s="240"/>
      <c r="Y73" s="240"/>
      <c r="Z73" s="240"/>
      <c r="AA73" s="240"/>
      <c r="AB73" s="240"/>
      <c r="AC73" s="241"/>
      <c r="AD73" s="250"/>
      <c r="AE73" s="251"/>
      <c r="AF73" s="251"/>
      <c r="AG73" s="251"/>
      <c r="AH73" s="251"/>
      <c r="AI73" s="251"/>
      <c r="AJ73" s="251"/>
      <c r="AK73" s="252"/>
    </row>
    <row r="74" spans="2:37" ht="21.75" customHeight="1">
      <c r="B74" s="51" t="str">
        <f t="shared" si="9"/>
        <v/>
      </c>
      <c r="C74" s="115" t="str">
        <f t="shared" si="9"/>
        <v/>
      </c>
      <c r="D74" s="116" t="str">
        <f t="shared" ref="D74:J74" si="30">IF(D49="","",D49)</f>
        <v/>
      </c>
      <c r="E74" s="116" t="str">
        <f t="shared" si="30"/>
        <v/>
      </c>
      <c r="F74" s="116" t="str">
        <f t="shared" si="30"/>
        <v/>
      </c>
      <c r="G74" s="116" t="str">
        <f t="shared" si="30"/>
        <v/>
      </c>
      <c r="H74" s="116" t="str">
        <f t="shared" si="30"/>
        <v/>
      </c>
      <c r="I74" s="116" t="str">
        <f t="shared" si="30"/>
        <v/>
      </c>
      <c r="J74" s="117" t="str">
        <f t="shared" si="30"/>
        <v/>
      </c>
      <c r="K74" s="242" t="str">
        <f t="shared" si="11"/>
        <v/>
      </c>
      <c r="L74" s="243"/>
      <c r="M74" s="243"/>
      <c r="N74" s="243"/>
      <c r="O74" s="244"/>
      <c r="P74" s="245" t="str">
        <f t="shared" si="12"/>
        <v/>
      </c>
      <c r="Q74" s="246"/>
      <c r="R74" s="54" t="str">
        <f t="shared" si="13"/>
        <v/>
      </c>
      <c r="S74" s="55"/>
      <c r="T74" s="55"/>
      <c r="U74" s="55"/>
      <c r="V74" s="56"/>
      <c r="W74" s="239" t="str">
        <f t="shared" si="14"/>
        <v/>
      </c>
      <c r="X74" s="240"/>
      <c r="Y74" s="240"/>
      <c r="Z74" s="240"/>
      <c r="AA74" s="240"/>
      <c r="AB74" s="240"/>
      <c r="AC74" s="241"/>
      <c r="AD74" s="250"/>
      <c r="AE74" s="251"/>
      <c r="AF74" s="251"/>
      <c r="AG74" s="251"/>
      <c r="AH74" s="251"/>
      <c r="AI74" s="251"/>
      <c r="AJ74" s="251"/>
      <c r="AK74" s="252"/>
    </row>
    <row r="75" spans="2:37" ht="21.75" customHeight="1">
      <c r="B75" s="51" t="str">
        <f t="shared" si="9"/>
        <v/>
      </c>
      <c r="C75" s="115" t="str">
        <f t="shared" si="9"/>
        <v/>
      </c>
      <c r="D75" s="116" t="str">
        <f t="shared" ref="D75:J75" si="31">IF(D50="","",D50)</f>
        <v/>
      </c>
      <c r="E75" s="116" t="str">
        <f t="shared" si="31"/>
        <v/>
      </c>
      <c r="F75" s="116" t="str">
        <f t="shared" si="31"/>
        <v/>
      </c>
      <c r="G75" s="116" t="str">
        <f t="shared" si="31"/>
        <v/>
      </c>
      <c r="H75" s="116" t="str">
        <f t="shared" si="31"/>
        <v/>
      </c>
      <c r="I75" s="116" t="str">
        <f t="shared" si="31"/>
        <v/>
      </c>
      <c r="J75" s="117" t="str">
        <f t="shared" si="31"/>
        <v/>
      </c>
      <c r="K75" s="242" t="str">
        <f t="shared" si="11"/>
        <v/>
      </c>
      <c r="L75" s="243"/>
      <c r="M75" s="243"/>
      <c r="N75" s="243"/>
      <c r="O75" s="244"/>
      <c r="P75" s="245" t="str">
        <f t="shared" si="12"/>
        <v/>
      </c>
      <c r="Q75" s="246"/>
      <c r="R75" s="54" t="str">
        <f t="shared" si="13"/>
        <v/>
      </c>
      <c r="S75" s="55"/>
      <c r="T75" s="55"/>
      <c r="U75" s="55"/>
      <c r="V75" s="56"/>
      <c r="W75" s="239" t="str">
        <f t="shared" si="14"/>
        <v/>
      </c>
      <c r="X75" s="240"/>
      <c r="Y75" s="240"/>
      <c r="Z75" s="240"/>
      <c r="AA75" s="240"/>
      <c r="AB75" s="240"/>
      <c r="AC75" s="241"/>
      <c r="AD75" s="250"/>
      <c r="AE75" s="251"/>
      <c r="AF75" s="251"/>
      <c r="AG75" s="251"/>
      <c r="AH75" s="251"/>
      <c r="AI75" s="251"/>
      <c r="AJ75" s="251"/>
      <c r="AK75" s="252"/>
    </row>
    <row r="76" spans="2:37" ht="21.75" customHeight="1" thickBot="1">
      <c r="B76" s="228" t="s">
        <v>52</v>
      </c>
      <c r="C76" s="229"/>
      <c r="D76" s="229"/>
      <c r="E76" s="229"/>
      <c r="F76" s="229"/>
      <c r="G76" s="229"/>
      <c r="H76" s="229"/>
      <c r="I76" s="229"/>
      <c r="J76" s="230"/>
      <c r="K76" s="231"/>
      <c r="L76" s="232"/>
      <c r="M76" s="232"/>
      <c r="N76" s="232"/>
      <c r="O76" s="233"/>
      <c r="P76" s="234"/>
      <c r="Q76" s="235"/>
      <c r="R76" s="236"/>
      <c r="S76" s="237"/>
      <c r="T76" s="237"/>
      <c r="U76" s="237"/>
      <c r="V76" s="238"/>
      <c r="W76" s="247" t="str">
        <f>IF(SUM(W57:AC75)=0,"",SUM(W57:AC75))</f>
        <v/>
      </c>
      <c r="X76" s="248"/>
      <c r="Y76" s="248"/>
      <c r="Z76" s="248"/>
      <c r="AA76" s="248"/>
      <c r="AB76" s="248"/>
      <c r="AC76" s="249"/>
      <c r="AD76" s="253"/>
      <c r="AE76" s="254"/>
      <c r="AF76" s="254"/>
      <c r="AG76" s="254"/>
      <c r="AH76" s="254"/>
      <c r="AI76" s="254"/>
      <c r="AJ76" s="254"/>
      <c r="AK76" s="255"/>
    </row>
    <row r="77" spans="2:37" ht="30" customHeight="1">
      <c r="B77" s="43"/>
      <c r="C77" s="43"/>
      <c r="D77" s="44"/>
      <c r="E77" s="265" t="s">
        <v>39</v>
      </c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  <c r="AJ77" s="214" t="s">
        <v>23</v>
      </c>
      <c r="AK77" s="214"/>
    </row>
    <row r="78" spans="2:37" ht="6" customHeight="1">
      <c r="B78" s="45"/>
      <c r="C78" s="45"/>
      <c r="D78" s="45"/>
      <c r="E78" s="45"/>
      <c r="F78" s="45"/>
      <c r="AC78" s="46"/>
      <c r="AD78" s="46"/>
      <c r="AE78" s="46"/>
      <c r="AF78" s="46"/>
      <c r="AG78" s="46"/>
      <c r="AH78" s="46"/>
      <c r="AI78" s="46"/>
      <c r="AJ78" s="46"/>
      <c r="AK78" s="46"/>
    </row>
    <row r="79" spans="2:37" ht="33.75" customHeight="1">
      <c r="B79" s="215" t="str">
        <f>B54</f>
        <v>㈱金海興業</v>
      </c>
      <c r="C79" s="215"/>
      <c r="D79" s="215"/>
      <c r="E79" s="215"/>
      <c r="F79" s="215"/>
      <c r="G79" s="12" t="s">
        <v>0</v>
      </c>
      <c r="H79" s="47"/>
      <c r="I79" s="47"/>
      <c r="J79" s="47"/>
      <c r="K79" s="48" t="s">
        <v>36</v>
      </c>
      <c r="L79" s="216">
        <f>IF(L54="","",L54)</f>
        <v>1</v>
      </c>
      <c r="M79" s="216"/>
      <c r="N79" s="47"/>
      <c r="O79" s="47"/>
      <c r="P79" s="217" t="s">
        <v>58</v>
      </c>
      <c r="Q79" s="218"/>
      <c r="R79" s="219" t="str">
        <f>IF(R54="","",R54)</f>
        <v/>
      </c>
      <c r="S79" s="220"/>
      <c r="T79" s="220"/>
      <c r="U79" s="220"/>
      <c r="V79" s="220"/>
      <c r="W79" s="221"/>
      <c r="X79" s="222">
        <f>IF(X54="","",X54)</f>
        <v>45230</v>
      </c>
      <c r="Y79" s="222"/>
      <c r="Z79" s="222"/>
      <c r="AA79" s="222"/>
      <c r="AB79" s="222"/>
      <c r="AC79" s="222"/>
      <c r="AD79" s="49"/>
      <c r="AE79" s="223" t="s">
        <v>6</v>
      </c>
      <c r="AF79" s="224"/>
      <c r="AG79" s="225" t="str">
        <f>IF(AG54="","",AG54)</f>
        <v/>
      </c>
      <c r="AH79" s="226"/>
      <c r="AI79" s="226"/>
      <c r="AJ79" s="226"/>
      <c r="AK79" s="227"/>
    </row>
    <row r="80" spans="2:37" ht="7.5" customHeight="1" thickBot="1"/>
    <row r="81" spans="2:37" ht="17.25" customHeight="1">
      <c r="B81" s="256" t="s">
        <v>26</v>
      </c>
      <c r="C81" s="257"/>
      <c r="D81" s="257"/>
      <c r="E81" s="257"/>
      <c r="F81" s="257"/>
      <c r="G81" s="257"/>
      <c r="H81" s="257"/>
      <c r="I81" s="257"/>
      <c r="J81" s="258"/>
      <c r="K81" s="259" t="s">
        <v>28</v>
      </c>
      <c r="L81" s="260"/>
      <c r="M81" s="260"/>
      <c r="N81" s="260"/>
      <c r="O81" s="261"/>
      <c r="P81" s="259" t="s">
        <v>27</v>
      </c>
      <c r="Q81" s="261"/>
      <c r="R81" s="259" t="s">
        <v>29</v>
      </c>
      <c r="S81" s="260"/>
      <c r="T81" s="260"/>
      <c r="U81" s="260"/>
      <c r="V81" s="261"/>
      <c r="W81" s="259" t="s">
        <v>30</v>
      </c>
      <c r="X81" s="260"/>
      <c r="Y81" s="260"/>
      <c r="Z81" s="260"/>
      <c r="AA81" s="260"/>
      <c r="AB81" s="260"/>
      <c r="AC81" s="261"/>
      <c r="AD81" s="262" t="s">
        <v>25</v>
      </c>
      <c r="AE81" s="263"/>
      <c r="AF81" s="263"/>
      <c r="AG81" s="263"/>
      <c r="AH81" s="263"/>
      <c r="AI81" s="263"/>
      <c r="AJ81" s="263"/>
      <c r="AK81" s="264"/>
    </row>
    <row r="82" spans="2:37" ht="21.75" customHeight="1">
      <c r="B82" s="51">
        <f>IF(B7="","",B7)</f>
        <v>45200</v>
      </c>
      <c r="C82" s="115" t="str">
        <f>IF(C7="","",C7)</f>
        <v/>
      </c>
      <c r="D82" s="116" t="str">
        <f t="shared" ref="D82:J82" si="32">IF(D57="","",D57)</f>
        <v/>
      </c>
      <c r="E82" s="116" t="str">
        <f t="shared" si="32"/>
        <v/>
      </c>
      <c r="F82" s="116" t="str">
        <f t="shared" si="32"/>
        <v/>
      </c>
      <c r="G82" s="116" t="str">
        <f t="shared" si="32"/>
        <v/>
      </c>
      <c r="H82" s="116" t="str">
        <f t="shared" si="32"/>
        <v/>
      </c>
      <c r="I82" s="116" t="str">
        <f t="shared" si="32"/>
        <v/>
      </c>
      <c r="J82" s="117" t="str">
        <f t="shared" si="32"/>
        <v/>
      </c>
      <c r="K82" s="242" t="str">
        <f>IF(K7="","",K7)</f>
        <v/>
      </c>
      <c r="L82" s="243"/>
      <c r="M82" s="243"/>
      <c r="N82" s="243"/>
      <c r="O82" s="244"/>
      <c r="P82" s="245" t="str">
        <f>IF(P7="","",P7)</f>
        <v/>
      </c>
      <c r="Q82" s="246"/>
      <c r="R82" s="54" t="str">
        <f>IF(R7="","",R7)</f>
        <v/>
      </c>
      <c r="S82" s="55"/>
      <c r="T82" s="55"/>
      <c r="U82" s="55"/>
      <c r="V82" s="56"/>
      <c r="W82" s="239" t="str">
        <f>IF(W7="","",W7)</f>
        <v/>
      </c>
      <c r="X82" s="240"/>
      <c r="Y82" s="240"/>
      <c r="Z82" s="240"/>
      <c r="AA82" s="240"/>
      <c r="AB82" s="240"/>
      <c r="AC82" s="241"/>
      <c r="AD82" s="250"/>
      <c r="AE82" s="251"/>
      <c r="AF82" s="251"/>
      <c r="AG82" s="251"/>
      <c r="AH82" s="251"/>
      <c r="AI82" s="251"/>
      <c r="AJ82" s="251"/>
      <c r="AK82" s="252"/>
    </row>
    <row r="83" spans="2:37" ht="21.75" customHeight="1">
      <c r="B83" s="51" t="str">
        <f t="shared" ref="B83:C100" si="33">IF(B8="","",B8)</f>
        <v/>
      </c>
      <c r="C83" s="115" t="str">
        <f t="shared" si="33"/>
        <v/>
      </c>
      <c r="D83" s="116" t="str">
        <f t="shared" ref="D83:J83" si="34">IF(D58="","",D58)</f>
        <v/>
      </c>
      <c r="E83" s="116" t="str">
        <f t="shared" si="34"/>
        <v/>
      </c>
      <c r="F83" s="116" t="str">
        <f t="shared" si="34"/>
        <v/>
      </c>
      <c r="G83" s="116" t="str">
        <f t="shared" si="34"/>
        <v/>
      </c>
      <c r="H83" s="116" t="str">
        <f t="shared" si="34"/>
        <v/>
      </c>
      <c r="I83" s="116" t="str">
        <f t="shared" si="34"/>
        <v/>
      </c>
      <c r="J83" s="117" t="str">
        <f t="shared" si="34"/>
        <v/>
      </c>
      <c r="K83" s="242" t="str">
        <f t="shared" ref="K83:K100" si="35">IF(K8="","",K8)</f>
        <v/>
      </c>
      <c r="L83" s="243"/>
      <c r="M83" s="243"/>
      <c r="N83" s="243"/>
      <c r="O83" s="244"/>
      <c r="P83" s="245" t="str">
        <f t="shared" ref="P83:P100" si="36">IF(P8="","",P8)</f>
        <v/>
      </c>
      <c r="Q83" s="246"/>
      <c r="R83" s="54" t="str">
        <f t="shared" ref="R83:R100" si="37">IF(R8="","",R8)</f>
        <v/>
      </c>
      <c r="S83" s="55"/>
      <c r="T83" s="55"/>
      <c r="U83" s="55"/>
      <c r="V83" s="56"/>
      <c r="W83" s="239" t="str">
        <f t="shared" ref="W83:W100" si="38">IF(W8="","",W8)</f>
        <v/>
      </c>
      <c r="X83" s="240"/>
      <c r="Y83" s="240"/>
      <c r="Z83" s="240"/>
      <c r="AA83" s="240"/>
      <c r="AB83" s="240"/>
      <c r="AC83" s="241"/>
      <c r="AD83" s="250"/>
      <c r="AE83" s="251"/>
      <c r="AF83" s="251"/>
      <c r="AG83" s="251"/>
      <c r="AH83" s="251"/>
      <c r="AI83" s="251"/>
      <c r="AJ83" s="251"/>
      <c r="AK83" s="252"/>
    </row>
    <row r="84" spans="2:37" ht="21.75" customHeight="1">
      <c r="B84" s="51" t="str">
        <f t="shared" si="33"/>
        <v/>
      </c>
      <c r="C84" s="115" t="str">
        <f t="shared" si="33"/>
        <v/>
      </c>
      <c r="D84" s="116" t="str">
        <f t="shared" ref="D84:J84" si="39">IF(D59="","",D59)</f>
        <v/>
      </c>
      <c r="E84" s="116" t="str">
        <f t="shared" si="39"/>
        <v/>
      </c>
      <c r="F84" s="116" t="str">
        <f t="shared" si="39"/>
        <v/>
      </c>
      <c r="G84" s="116" t="str">
        <f t="shared" si="39"/>
        <v/>
      </c>
      <c r="H84" s="116" t="str">
        <f t="shared" si="39"/>
        <v/>
      </c>
      <c r="I84" s="116" t="str">
        <f t="shared" si="39"/>
        <v/>
      </c>
      <c r="J84" s="117" t="str">
        <f t="shared" si="39"/>
        <v/>
      </c>
      <c r="K84" s="242" t="str">
        <f t="shared" si="35"/>
        <v/>
      </c>
      <c r="L84" s="243"/>
      <c r="M84" s="243"/>
      <c r="N84" s="243"/>
      <c r="O84" s="244"/>
      <c r="P84" s="245" t="str">
        <f t="shared" si="36"/>
        <v/>
      </c>
      <c r="Q84" s="246"/>
      <c r="R84" s="54" t="str">
        <f t="shared" si="37"/>
        <v/>
      </c>
      <c r="S84" s="55"/>
      <c r="T84" s="55"/>
      <c r="U84" s="55"/>
      <c r="V84" s="56"/>
      <c r="W84" s="239" t="str">
        <f t="shared" si="38"/>
        <v/>
      </c>
      <c r="X84" s="240"/>
      <c r="Y84" s="240"/>
      <c r="Z84" s="240"/>
      <c r="AA84" s="240"/>
      <c r="AB84" s="240"/>
      <c r="AC84" s="241"/>
      <c r="AD84" s="250"/>
      <c r="AE84" s="251"/>
      <c r="AF84" s="251"/>
      <c r="AG84" s="251"/>
      <c r="AH84" s="251"/>
      <c r="AI84" s="251"/>
      <c r="AJ84" s="251"/>
      <c r="AK84" s="252"/>
    </row>
    <row r="85" spans="2:37" ht="21.75" customHeight="1">
      <c r="B85" s="51" t="str">
        <f t="shared" si="33"/>
        <v/>
      </c>
      <c r="C85" s="115" t="str">
        <f t="shared" si="33"/>
        <v/>
      </c>
      <c r="D85" s="116" t="str">
        <f t="shared" ref="D85:J85" si="40">IF(D60="","",D60)</f>
        <v/>
      </c>
      <c r="E85" s="116" t="str">
        <f t="shared" si="40"/>
        <v/>
      </c>
      <c r="F85" s="116" t="str">
        <f t="shared" si="40"/>
        <v/>
      </c>
      <c r="G85" s="116" t="str">
        <f t="shared" si="40"/>
        <v/>
      </c>
      <c r="H85" s="116" t="str">
        <f t="shared" si="40"/>
        <v/>
      </c>
      <c r="I85" s="116" t="str">
        <f t="shared" si="40"/>
        <v/>
      </c>
      <c r="J85" s="117" t="str">
        <f t="shared" si="40"/>
        <v/>
      </c>
      <c r="K85" s="242" t="str">
        <f t="shared" si="35"/>
        <v/>
      </c>
      <c r="L85" s="243"/>
      <c r="M85" s="243"/>
      <c r="N85" s="243"/>
      <c r="O85" s="244"/>
      <c r="P85" s="245" t="str">
        <f t="shared" si="36"/>
        <v/>
      </c>
      <c r="Q85" s="246"/>
      <c r="R85" s="54" t="str">
        <f t="shared" si="37"/>
        <v/>
      </c>
      <c r="S85" s="55"/>
      <c r="T85" s="55"/>
      <c r="U85" s="55"/>
      <c r="V85" s="56"/>
      <c r="W85" s="239" t="str">
        <f t="shared" si="38"/>
        <v/>
      </c>
      <c r="X85" s="240"/>
      <c r="Y85" s="240"/>
      <c r="Z85" s="240"/>
      <c r="AA85" s="240"/>
      <c r="AB85" s="240"/>
      <c r="AC85" s="241"/>
      <c r="AD85" s="250"/>
      <c r="AE85" s="251"/>
      <c r="AF85" s="251"/>
      <c r="AG85" s="251"/>
      <c r="AH85" s="251"/>
      <c r="AI85" s="251"/>
      <c r="AJ85" s="251"/>
      <c r="AK85" s="252"/>
    </row>
    <row r="86" spans="2:37" ht="21.75" customHeight="1">
      <c r="B86" s="51" t="str">
        <f t="shared" si="33"/>
        <v/>
      </c>
      <c r="C86" s="115" t="str">
        <f t="shared" si="33"/>
        <v/>
      </c>
      <c r="D86" s="116" t="str">
        <f t="shared" ref="D86:J86" si="41">IF(D61="","",D61)</f>
        <v/>
      </c>
      <c r="E86" s="116" t="str">
        <f t="shared" si="41"/>
        <v/>
      </c>
      <c r="F86" s="116" t="str">
        <f t="shared" si="41"/>
        <v/>
      </c>
      <c r="G86" s="116" t="str">
        <f t="shared" si="41"/>
        <v/>
      </c>
      <c r="H86" s="116" t="str">
        <f t="shared" si="41"/>
        <v/>
      </c>
      <c r="I86" s="116" t="str">
        <f t="shared" si="41"/>
        <v/>
      </c>
      <c r="J86" s="117" t="str">
        <f t="shared" si="41"/>
        <v/>
      </c>
      <c r="K86" s="242" t="str">
        <f t="shared" si="35"/>
        <v/>
      </c>
      <c r="L86" s="243"/>
      <c r="M86" s="243"/>
      <c r="N86" s="243"/>
      <c r="O86" s="244"/>
      <c r="P86" s="245" t="str">
        <f t="shared" si="36"/>
        <v/>
      </c>
      <c r="Q86" s="246"/>
      <c r="R86" s="54" t="str">
        <f t="shared" si="37"/>
        <v/>
      </c>
      <c r="S86" s="55"/>
      <c r="T86" s="55"/>
      <c r="U86" s="55"/>
      <c r="V86" s="56"/>
      <c r="W86" s="239" t="str">
        <f t="shared" si="38"/>
        <v/>
      </c>
      <c r="X86" s="240"/>
      <c r="Y86" s="240"/>
      <c r="Z86" s="240"/>
      <c r="AA86" s="240"/>
      <c r="AB86" s="240"/>
      <c r="AC86" s="241"/>
      <c r="AD86" s="250"/>
      <c r="AE86" s="251"/>
      <c r="AF86" s="251"/>
      <c r="AG86" s="251"/>
      <c r="AH86" s="251"/>
      <c r="AI86" s="251"/>
      <c r="AJ86" s="251"/>
      <c r="AK86" s="252"/>
    </row>
    <row r="87" spans="2:37" ht="21.75" customHeight="1">
      <c r="B87" s="51" t="str">
        <f t="shared" si="33"/>
        <v/>
      </c>
      <c r="C87" s="115" t="str">
        <f t="shared" si="33"/>
        <v/>
      </c>
      <c r="D87" s="116" t="str">
        <f t="shared" ref="D87:J87" si="42">IF(D62="","",D62)</f>
        <v/>
      </c>
      <c r="E87" s="116" t="str">
        <f t="shared" si="42"/>
        <v/>
      </c>
      <c r="F87" s="116" t="str">
        <f t="shared" si="42"/>
        <v/>
      </c>
      <c r="G87" s="116" t="str">
        <f t="shared" si="42"/>
        <v/>
      </c>
      <c r="H87" s="116" t="str">
        <f t="shared" si="42"/>
        <v/>
      </c>
      <c r="I87" s="116" t="str">
        <f t="shared" si="42"/>
        <v/>
      </c>
      <c r="J87" s="117" t="str">
        <f t="shared" si="42"/>
        <v/>
      </c>
      <c r="K87" s="242" t="str">
        <f t="shared" si="35"/>
        <v/>
      </c>
      <c r="L87" s="243"/>
      <c r="M87" s="243"/>
      <c r="N87" s="243"/>
      <c r="O87" s="244"/>
      <c r="P87" s="245" t="str">
        <f t="shared" si="36"/>
        <v/>
      </c>
      <c r="Q87" s="246"/>
      <c r="R87" s="54" t="str">
        <f t="shared" si="37"/>
        <v/>
      </c>
      <c r="S87" s="55"/>
      <c r="T87" s="55"/>
      <c r="U87" s="55"/>
      <c r="V87" s="56"/>
      <c r="W87" s="239" t="str">
        <f t="shared" si="38"/>
        <v/>
      </c>
      <c r="X87" s="240"/>
      <c r="Y87" s="240"/>
      <c r="Z87" s="240"/>
      <c r="AA87" s="240"/>
      <c r="AB87" s="240"/>
      <c r="AC87" s="241"/>
      <c r="AD87" s="250"/>
      <c r="AE87" s="251"/>
      <c r="AF87" s="251"/>
      <c r="AG87" s="251"/>
      <c r="AH87" s="251"/>
      <c r="AI87" s="251"/>
      <c r="AJ87" s="251"/>
      <c r="AK87" s="252"/>
    </row>
    <row r="88" spans="2:37" ht="21.75" customHeight="1">
      <c r="B88" s="51" t="str">
        <f t="shared" si="33"/>
        <v/>
      </c>
      <c r="C88" s="115" t="str">
        <f t="shared" si="33"/>
        <v/>
      </c>
      <c r="D88" s="116" t="str">
        <f t="shared" ref="D88:J88" si="43">IF(D63="","",D63)</f>
        <v/>
      </c>
      <c r="E88" s="116" t="str">
        <f t="shared" si="43"/>
        <v/>
      </c>
      <c r="F88" s="116" t="str">
        <f t="shared" si="43"/>
        <v/>
      </c>
      <c r="G88" s="116" t="str">
        <f t="shared" si="43"/>
        <v/>
      </c>
      <c r="H88" s="116" t="str">
        <f t="shared" si="43"/>
        <v/>
      </c>
      <c r="I88" s="116" t="str">
        <f t="shared" si="43"/>
        <v/>
      </c>
      <c r="J88" s="117" t="str">
        <f t="shared" si="43"/>
        <v/>
      </c>
      <c r="K88" s="242" t="str">
        <f t="shared" si="35"/>
        <v/>
      </c>
      <c r="L88" s="243"/>
      <c r="M88" s="243"/>
      <c r="N88" s="243"/>
      <c r="O88" s="244"/>
      <c r="P88" s="245" t="str">
        <f t="shared" si="36"/>
        <v/>
      </c>
      <c r="Q88" s="246"/>
      <c r="R88" s="54" t="str">
        <f t="shared" si="37"/>
        <v/>
      </c>
      <c r="S88" s="55"/>
      <c r="T88" s="55"/>
      <c r="U88" s="55"/>
      <c r="V88" s="56"/>
      <c r="W88" s="239" t="str">
        <f t="shared" si="38"/>
        <v/>
      </c>
      <c r="X88" s="240"/>
      <c r="Y88" s="240"/>
      <c r="Z88" s="240"/>
      <c r="AA88" s="240"/>
      <c r="AB88" s="240"/>
      <c r="AC88" s="241"/>
      <c r="AD88" s="250"/>
      <c r="AE88" s="251"/>
      <c r="AF88" s="251"/>
      <c r="AG88" s="251"/>
      <c r="AH88" s="251"/>
      <c r="AI88" s="251"/>
      <c r="AJ88" s="251"/>
      <c r="AK88" s="252"/>
    </row>
    <row r="89" spans="2:37" ht="21.75" customHeight="1">
      <c r="B89" s="51" t="str">
        <f t="shared" si="33"/>
        <v/>
      </c>
      <c r="C89" s="115" t="str">
        <f t="shared" si="33"/>
        <v/>
      </c>
      <c r="D89" s="116" t="str">
        <f t="shared" ref="D89:J89" si="44">IF(D64="","",D64)</f>
        <v/>
      </c>
      <c r="E89" s="116" t="str">
        <f t="shared" si="44"/>
        <v/>
      </c>
      <c r="F89" s="116" t="str">
        <f t="shared" si="44"/>
        <v/>
      </c>
      <c r="G89" s="116" t="str">
        <f t="shared" si="44"/>
        <v/>
      </c>
      <c r="H89" s="116" t="str">
        <f t="shared" si="44"/>
        <v/>
      </c>
      <c r="I89" s="116" t="str">
        <f t="shared" si="44"/>
        <v/>
      </c>
      <c r="J89" s="117" t="str">
        <f t="shared" si="44"/>
        <v/>
      </c>
      <c r="K89" s="242" t="str">
        <f t="shared" si="35"/>
        <v/>
      </c>
      <c r="L89" s="243"/>
      <c r="M89" s="243"/>
      <c r="N89" s="243"/>
      <c r="O89" s="244"/>
      <c r="P89" s="245" t="str">
        <f t="shared" si="36"/>
        <v/>
      </c>
      <c r="Q89" s="246"/>
      <c r="R89" s="54" t="str">
        <f t="shared" si="37"/>
        <v/>
      </c>
      <c r="S89" s="55"/>
      <c r="T89" s="55"/>
      <c r="U89" s="55"/>
      <c r="V89" s="56"/>
      <c r="W89" s="239" t="str">
        <f t="shared" si="38"/>
        <v/>
      </c>
      <c r="X89" s="240"/>
      <c r="Y89" s="240"/>
      <c r="Z89" s="240"/>
      <c r="AA89" s="240"/>
      <c r="AB89" s="240"/>
      <c r="AC89" s="241"/>
      <c r="AD89" s="250"/>
      <c r="AE89" s="251"/>
      <c r="AF89" s="251"/>
      <c r="AG89" s="251"/>
      <c r="AH89" s="251"/>
      <c r="AI89" s="251"/>
      <c r="AJ89" s="251"/>
      <c r="AK89" s="252"/>
    </row>
    <row r="90" spans="2:37" ht="21.75" customHeight="1">
      <c r="B90" s="51" t="str">
        <f t="shared" si="33"/>
        <v/>
      </c>
      <c r="C90" s="115" t="str">
        <f t="shared" si="33"/>
        <v/>
      </c>
      <c r="D90" s="116" t="str">
        <f t="shared" ref="D90:J90" si="45">IF(D65="","",D65)</f>
        <v/>
      </c>
      <c r="E90" s="116" t="str">
        <f t="shared" si="45"/>
        <v/>
      </c>
      <c r="F90" s="116" t="str">
        <f t="shared" si="45"/>
        <v/>
      </c>
      <c r="G90" s="116" t="str">
        <f t="shared" si="45"/>
        <v/>
      </c>
      <c r="H90" s="116" t="str">
        <f t="shared" si="45"/>
        <v/>
      </c>
      <c r="I90" s="116" t="str">
        <f t="shared" si="45"/>
        <v/>
      </c>
      <c r="J90" s="117" t="str">
        <f t="shared" si="45"/>
        <v/>
      </c>
      <c r="K90" s="242" t="str">
        <f t="shared" si="35"/>
        <v/>
      </c>
      <c r="L90" s="243"/>
      <c r="M90" s="243"/>
      <c r="N90" s="243"/>
      <c r="O90" s="244"/>
      <c r="P90" s="245" t="str">
        <f t="shared" si="36"/>
        <v/>
      </c>
      <c r="Q90" s="246"/>
      <c r="R90" s="54" t="str">
        <f t="shared" si="37"/>
        <v/>
      </c>
      <c r="S90" s="55"/>
      <c r="T90" s="55"/>
      <c r="U90" s="55"/>
      <c r="V90" s="56"/>
      <c r="W90" s="239" t="str">
        <f t="shared" si="38"/>
        <v/>
      </c>
      <c r="X90" s="240"/>
      <c r="Y90" s="240"/>
      <c r="Z90" s="240"/>
      <c r="AA90" s="240"/>
      <c r="AB90" s="240"/>
      <c r="AC90" s="241"/>
      <c r="AD90" s="250"/>
      <c r="AE90" s="251"/>
      <c r="AF90" s="251"/>
      <c r="AG90" s="251"/>
      <c r="AH90" s="251"/>
      <c r="AI90" s="251"/>
      <c r="AJ90" s="251"/>
      <c r="AK90" s="252"/>
    </row>
    <row r="91" spans="2:37" ht="21.75" customHeight="1">
      <c r="B91" s="51" t="str">
        <f t="shared" si="33"/>
        <v/>
      </c>
      <c r="C91" s="115" t="str">
        <f t="shared" si="33"/>
        <v/>
      </c>
      <c r="D91" s="116" t="str">
        <f t="shared" ref="D91:J91" si="46">IF(D66="","",D66)</f>
        <v/>
      </c>
      <c r="E91" s="116" t="str">
        <f t="shared" si="46"/>
        <v/>
      </c>
      <c r="F91" s="116" t="str">
        <f t="shared" si="46"/>
        <v/>
      </c>
      <c r="G91" s="116" t="str">
        <f t="shared" si="46"/>
        <v/>
      </c>
      <c r="H91" s="116" t="str">
        <f t="shared" si="46"/>
        <v/>
      </c>
      <c r="I91" s="116" t="str">
        <f t="shared" si="46"/>
        <v/>
      </c>
      <c r="J91" s="117" t="str">
        <f t="shared" si="46"/>
        <v/>
      </c>
      <c r="K91" s="242" t="str">
        <f t="shared" si="35"/>
        <v/>
      </c>
      <c r="L91" s="243"/>
      <c r="M91" s="243"/>
      <c r="N91" s="243"/>
      <c r="O91" s="244"/>
      <c r="P91" s="245" t="str">
        <f t="shared" si="36"/>
        <v/>
      </c>
      <c r="Q91" s="246"/>
      <c r="R91" s="54" t="str">
        <f t="shared" si="37"/>
        <v/>
      </c>
      <c r="S91" s="55"/>
      <c r="T91" s="55"/>
      <c r="U91" s="55"/>
      <c r="V91" s="56"/>
      <c r="W91" s="239" t="str">
        <f t="shared" si="38"/>
        <v/>
      </c>
      <c r="X91" s="240"/>
      <c r="Y91" s="240"/>
      <c r="Z91" s="240"/>
      <c r="AA91" s="240"/>
      <c r="AB91" s="240"/>
      <c r="AC91" s="241"/>
      <c r="AD91" s="250"/>
      <c r="AE91" s="251"/>
      <c r="AF91" s="251"/>
      <c r="AG91" s="251"/>
      <c r="AH91" s="251"/>
      <c r="AI91" s="251"/>
      <c r="AJ91" s="251"/>
      <c r="AK91" s="252"/>
    </row>
    <row r="92" spans="2:37" ht="21.75" customHeight="1">
      <c r="B92" s="51" t="str">
        <f t="shared" si="33"/>
        <v/>
      </c>
      <c r="C92" s="115" t="str">
        <f t="shared" si="33"/>
        <v/>
      </c>
      <c r="D92" s="116" t="str">
        <f t="shared" ref="D92:J92" si="47">IF(D67="","",D67)</f>
        <v/>
      </c>
      <c r="E92" s="116" t="str">
        <f t="shared" si="47"/>
        <v/>
      </c>
      <c r="F92" s="116" t="str">
        <f t="shared" si="47"/>
        <v/>
      </c>
      <c r="G92" s="116" t="str">
        <f t="shared" si="47"/>
        <v/>
      </c>
      <c r="H92" s="116" t="str">
        <f t="shared" si="47"/>
        <v/>
      </c>
      <c r="I92" s="116" t="str">
        <f t="shared" si="47"/>
        <v/>
      </c>
      <c r="J92" s="117" t="str">
        <f t="shared" si="47"/>
        <v/>
      </c>
      <c r="K92" s="242" t="str">
        <f t="shared" si="35"/>
        <v/>
      </c>
      <c r="L92" s="243"/>
      <c r="M92" s="243"/>
      <c r="N92" s="243"/>
      <c r="O92" s="244"/>
      <c r="P92" s="245" t="str">
        <f t="shared" si="36"/>
        <v/>
      </c>
      <c r="Q92" s="246"/>
      <c r="R92" s="54" t="str">
        <f t="shared" si="37"/>
        <v/>
      </c>
      <c r="S92" s="55"/>
      <c r="T92" s="55"/>
      <c r="U92" s="55"/>
      <c r="V92" s="56"/>
      <c r="W92" s="239" t="str">
        <f t="shared" si="38"/>
        <v/>
      </c>
      <c r="X92" s="240"/>
      <c r="Y92" s="240"/>
      <c r="Z92" s="240"/>
      <c r="AA92" s="240"/>
      <c r="AB92" s="240"/>
      <c r="AC92" s="241"/>
      <c r="AD92" s="250"/>
      <c r="AE92" s="251"/>
      <c r="AF92" s="251"/>
      <c r="AG92" s="251"/>
      <c r="AH92" s="251"/>
      <c r="AI92" s="251"/>
      <c r="AJ92" s="251"/>
      <c r="AK92" s="252"/>
    </row>
    <row r="93" spans="2:37" ht="21.75" customHeight="1">
      <c r="B93" s="51" t="str">
        <f t="shared" si="33"/>
        <v/>
      </c>
      <c r="C93" s="115" t="str">
        <f t="shared" si="33"/>
        <v/>
      </c>
      <c r="D93" s="116" t="str">
        <f t="shared" ref="D93:J93" si="48">IF(D68="","",D68)</f>
        <v/>
      </c>
      <c r="E93" s="116" t="str">
        <f t="shared" si="48"/>
        <v/>
      </c>
      <c r="F93" s="116" t="str">
        <f t="shared" si="48"/>
        <v/>
      </c>
      <c r="G93" s="116" t="str">
        <f t="shared" si="48"/>
        <v/>
      </c>
      <c r="H93" s="116" t="str">
        <f t="shared" si="48"/>
        <v/>
      </c>
      <c r="I93" s="116" t="str">
        <f t="shared" si="48"/>
        <v/>
      </c>
      <c r="J93" s="117" t="str">
        <f t="shared" si="48"/>
        <v/>
      </c>
      <c r="K93" s="242" t="str">
        <f t="shared" si="35"/>
        <v/>
      </c>
      <c r="L93" s="243"/>
      <c r="M93" s="243"/>
      <c r="N93" s="243"/>
      <c r="O93" s="244"/>
      <c r="P93" s="245" t="str">
        <f t="shared" si="36"/>
        <v/>
      </c>
      <c r="Q93" s="246"/>
      <c r="R93" s="54" t="str">
        <f t="shared" si="37"/>
        <v/>
      </c>
      <c r="S93" s="55"/>
      <c r="T93" s="55"/>
      <c r="U93" s="55"/>
      <c r="V93" s="56"/>
      <c r="W93" s="239" t="str">
        <f t="shared" si="38"/>
        <v/>
      </c>
      <c r="X93" s="240"/>
      <c r="Y93" s="240"/>
      <c r="Z93" s="240"/>
      <c r="AA93" s="240"/>
      <c r="AB93" s="240"/>
      <c r="AC93" s="241"/>
      <c r="AD93" s="250"/>
      <c r="AE93" s="251"/>
      <c r="AF93" s="251"/>
      <c r="AG93" s="251"/>
      <c r="AH93" s="251"/>
      <c r="AI93" s="251"/>
      <c r="AJ93" s="251"/>
      <c r="AK93" s="252"/>
    </row>
    <row r="94" spans="2:37" ht="21.75" customHeight="1">
      <c r="B94" s="51" t="str">
        <f t="shared" si="33"/>
        <v/>
      </c>
      <c r="C94" s="115" t="str">
        <f t="shared" si="33"/>
        <v/>
      </c>
      <c r="D94" s="116" t="str">
        <f t="shared" ref="D94:J94" si="49">IF(D69="","",D69)</f>
        <v/>
      </c>
      <c r="E94" s="116" t="str">
        <f t="shared" si="49"/>
        <v/>
      </c>
      <c r="F94" s="116" t="str">
        <f t="shared" si="49"/>
        <v/>
      </c>
      <c r="G94" s="116" t="str">
        <f t="shared" si="49"/>
        <v/>
      </c>
      <c r="H94" s="116" t="str">
        <f t="shared" si="49"/>
        <v/>
      </c>
      <c r="I94" s="116" t="str">
        <f t="shared" si="49"/>
        <v/>
      </c>
      <c r="J94" s="117" t="str">
        <f t="shared" si="49"/>
        <v/>
      </c>
      <c r="K94" s="242" t="str">
        <f t="shared" si="35"/>
        <v/>
      </c>
      <c r="L94" s="243"/>
      <c r="M94" s="243"/>
      <c r="N94" s="243"/>
      <c r="O94" s="244"/>
      <c r="P94" s="245" t="str">
        <f t="shared" si="36"/>
        <v/>
      </c>
      <c r="Q94" s="246"/>
      <c r="R94" s="54" t="str">
        <f t="shared" si="37"/>
        <v/>
      </c>
      <c r="S94" s="55"/>
      <c r="T94" s="55"/>
      <c r="U94" s="55"/>
      <c r="V94" s="56"/>
      <c r="W94" s="239" t="str">
        <f t="shared" si="38"/>
        <v/>
      </c>
      <c r="X94" s="240"/>
      <c r="Y94" s="240"/>
      <c r="Z94" s="240"/>
      <c r="AA94" s="240"/>
      <c r="AB94" s="240"/>
      <c r="AC94" s="241"/>
      <c r="AD94" s="250"/>
      <c r="AE94" s="251"/>
      <c r="AF94" s="251"/>
      <c r="AG94" s="251"/>
      <c r="AH94" s="251"/>
      <c r="AI94" s="251"/>
      <c r="AJ94" s="251"/>
      <c r="AK94" s="252"/>
    </row>
    <row r="95" spans="2:37" ht="21.75" customHeight="1">
      <c r="B95" s="51" t="str">
        <f t="shared" si="33"/>
        <v/>
      </c>
      <c r="C95" s="115" t="str">
        <f t="shared" si="33"/>
        <v/>
      </c>
      <c r="D95" s="116" t="str">
        <f t="shared" ref="D95:J95" si="50">IF(D70="","",D70)</f>
        <v/>
      </c>
      <c r="E95" s="116" t="str">
        <f t="shared" si="50"/>
        <v/>
      </c>
      <c r="F95" s="116" t="str">
        <f t="shared" si="50"/>
        <v/>
      </c>
      <c r="G95" s="116" t="str">
        <f t="shared" si="50"/>
        <v/>
      </c>
      <c r="H95" s="116" t="str">
        <f t="shared" si="50"/>
        <v/>
      </c>
      <c r="I95" s="116" t="str">
        <f t="shared" si="50"/>
        <v/>
      </c>
      <c r="J95" s="117" t="str">
        <f t="shared" si="50"/>
        <v/>
      </c>
      <c r="K95" s="242" t="str">
        <f t="shared" si="35"/>
        <v/>
      </c>
      <c r="L95" s="243"/>
      <c r="M95" s="243"/>
      <c r="N95" s="243"/>
      <c r="O95" s="244"/>
      <c r="P95" s="245" t="str">
        <f t="shared" si="36"/>
        <v/>
      </c>
      <c r="Q95" s="246"/>
      <c r="R95" s="54" t="str">
        <f t="shared" si="37"/>
        <v/>
      </c>
      <c r="S95" s="55"/>
      <c r="T95" s="55"/>
      <c r="U95" s="55"/>
      <c r="V95" s="56"/>
      <c r="W95" s="239" t="str">
        <f t="shared" si="38"/>
        <v/>
      </c>
      <c r="X95" s="240"/>
      <c r="Y95" s="240"/>
      <c r="Z95" s="240"/>
      <c r="AA95" s="240"/>
      <c r="AB95" s="240"/>
      <c r="AC95" s="241"/>
      <c r="AD95" s="250"/>
      <c r="AE95" s="251"/>
      <c r="AF95" s="251"/>
      <c r="AG95" s="251"/>
      <c r="AH95" s="251"/>
      <c r="AI95" s="251"/>
      <c r="AJ95" s="251"/>
      <c r="AK95" s="252"/>
    </row>
    <row r="96" spans="2:37" ht="21.75" customHeight="1">
      <c r="B96" s="51" t="str">
        <f t="shared" si="33"/>
        <v/>
      </c>
      <c r="C96" s="115" t="str">
        <f t="shared" si="33"/>
        <v/>
      </c>
      <c r="D96" s="116" t="str">
        <f t="shared" ref="D96:J96" si="51">IF(D71="","",D71)</f>
        <v/>
      </c>
      <c r="E96" s="116" t="str">
        <f t="shared" si="51"/>
        <v/>
      </c>
      <c r="F96" s="116" t="str">
        <f t="shared" si="51"/>
        <v/>
      </c>
      <c r="G96" s="116" t="str">
        <f t="shared" si="51"/>
        <v/>
      </c>
      <c r="H96" s="116" t="str">
        <f t="shared" si="51"/>
        <v/>
      </c>
      <c r="I96" s="116" t="str">
        <f t="shared" si="51"/>
        <v/>
      </c>
      <c r="J96" s="117" t="str">
        <f t="shared" si="51"/>
        <v/>
      </c>
      <c r="K96" s="242" t="str">
        <f t="shared" si="35"/>
        <v/>
      </c>
      <c r="L96" s="243"/>
      <c r="M96" s="243"/>
      <c r="N96" s="243"/>
      <c r="O96" s="244"/>
      <c r="P96" s="245" t="str">
        <f t="shared" si="36"/>
        <v/>
      </c>
      <c r="Q96" s="246"/>
      <c r="R96" s="54" t="str">
        <f t="shared" si="37"/>
        <v/>
      </c>
      <c r="S96" s="55"/>
      <c r="T96" s="55"/>
      <c r="U96" s="55"/>
      <c r="V96" s="56"/>
      <c r="W96" s="239" t="str">
        <f t="shared" si="38"/>
        <v/>
      </c>
      <c r="X96" s="240"/>
      <c r="Y96" s="240"/>
      <c r="Z96" s="240"/>
      <c r="AA96" s="240"/>
      <c r="AB96" s="240"/>
      <c r="AC96" s="241"/>
      <c r="AD96" s="250"/>
      <c r="AE96" s="251"/>
      <c r="AF96" s="251"/>
      <c r="AG96" s="251"/>
      <c r="AH96" s="251"/>
      <c r="AI96" s="251"/>
      <c r="AJ96" s="251"/>
      <c r="AK96" s="252"/>
    </row>
    <row r="97" spans="2:37" ht="21.75" customHeight="1">
      <c r="B97" s="51" t="str">
        <f t="shared" si="33"/>
        <v/>
      </c>
      <c r="C97" s="115" t="str">
        <f t="shared" si="33"/>
        <v/>
      </c>
      <c r="D97" s="116" t="str">
        <f t="shared" ref="D97:J97" si="52">IF(D72="","",D72)</f>
        <v/>
      </c>
      <c r="E97" s="116" t="str">
        <f t="shared" si="52"/>
        <v/>
      </c>
      <c r="F97" s="116" t="str">
        <f t="shared" si="52"/>
        <v/>
      </c>
      <c r="G97" s="116" t="str">
        <f t="shared" si="52"/>
        <v/>
      </c>
      <c r="H97" s="116" t="str">
        <f t="shared" si="52"/>
        <v/>
      </c>
      <c r="I97" s="116" t="str">
        <f t="shared" si="52"/>
        <v/>
      </c>
      <c r="J97" s="117" t="str">
        <f t="shared" si="52"/>
        <v/>
      </c>
      <c r="K97" s="242" t="str">
        <f t="shared" si="35"/>
        <v/>
      </c>
      <c r="L97" s="243"/>
      <c r="M97" s="243"/>
      <c r="N97" s="243"/>
      <c r="O97" s="244"/>
      <c r="P97" s="245" t="str">
        <f t="shared" si="36"/>
        <v/>
      </c>
      <c r="Q97" s="246"/>
      <c r="R97" s="54" t="str">
        <f t="shared" si="37"/>
        <v/>
      </c>
      <c r="S97" s="55"/>
      <c r="T97" s="55"/>
      <c r="U97" s="55"/>
      <c r="V97" s="56"/>
      <c r="W97" s="239" t="str">
        <f t="shared" si="38"/>
        <v/>
      </c>
      <c r="X97" s="240"/>
      <c r="Y97" s="240"/>
      <c r="Z97" s="240"/>
      <c r="AA97" s="240"/>
      <c r="AB97" s="240"/>
      <c r="AC97" s="241"/>
      <c r="AD97" s="250"/>
      <c r="AE97" s="251"/>
      <c r="AF97" s="251"/>
      <c r="AG97" s="251"/>
      <c r="AH97" s="251"/>
      <c r="AI97" s="251"/>
      <c r="AJ97" s="251"/>
      <c r="AK97" s="252"/>
    </row>
    <row r="98" spans="2:37" ht="21.75" customHeight="1">
      <c r="B98" s="51" t="str">
        <f t="shared" si="33"/>
        <v/>
      </c>
      <c r="C98" s="115" t="str">
        <f t="shared" si="33"/>
        <v/>
      </c>
      <c r="D98" s="116" t="str">
        <f t="shared" ref="D98:J98" si="53">IF(D73="","",D73)</f>
        <v/>
      </c>
      <c r="E98" s="116" t="str">
        <f t="shared" si="53"/>
        <v/>
      </c>
      <c r="F98" s="116" t="str">
        <f t="shared" si="53"/>
        <v/>
      </c>
      <c r="G98" s="116" t="str">
        <f t="shared" si="53"/>
        <v/>
      </c>
      <c r="H98" s="116" t="str">
        <f t="shared" si="53"/>
        <v/>
      </c>
      <c r="I98" s="116" t="str">
        <f t="shared" si="53"/>
        <v/>
      </c>
      <c r="J98" s="117" t="str">
        <f t="shared" si="53"/>
        <v/>
      </c>
      <c r="K98" s="242" t="str">
        <f t="shared" si="35"/>
        <v/>
      </c>
      <c r="L98" s="243"/>
      <c r="M98" s="243"/>
      <c r="N98" s="243"/>
      <c r="O98" s="244"/>
      <c r="P98" s="245" t="str">
        <f t="shared" si="36"/>
        <v/>
      </c>
      <c r="Q98" s="246"/>
      <c r="R98" s="54" t="str">
        <f t="shared" si="37"/>
        <v/>
      </c>
      <c r="S98" s="55"/>
      <c r="T98" s="55"/>
      <c r="U98" s="55"/>
      <c r="V98" s="56"/>
      <c r="W98" s="239" t="str">
        <f t="shared" si="38"/>
        <v/>
      </c>
      <c r="X98" s="240"/>
      <c r="Y98" s="240"/>
      <c r="Z98" s="240"/>
      <c r="AA98" s="240"/>
      <c r="AB98" s="240"/>
      <c r="AC98" s="241"/>
      <c r="AD98" s="250"/>
      <c r="AE98" s="251"/>
      <c r="AF98" s="251"/>
      <c r="AG98" s="251"/>
      <c r="AH98" s="251"/>
      <c r="AI98" s="251"/>
      <c r="AJ98" s="251"/>
      <c r="AK98" s="252"/>
    </row>
    <row r="99" spans="2:37" ht="21.75" customHeight="1">
      <c r="B99" s="51" t="str">
        <f t="shared" si="33"/>
        <v/>
      </c>
      <c r="C99" s="115" t="str">
        <f t="shared" si="33"/>
        <v/>
      </c>
      <c r="D99" s="116" t="str">
        <f t="shared" ref="D99:J99" si="54">IF(D74="","",D74)</f>
        <v/>
      </c>
      <c r="E99" s="116" t="str">
        <f t="shared" si="54"/>
        <v/>
      </c>
      <c r="F99" s="116" t="str">
        <f t="shared" si="54"/>
        <v/>
      </c>
      <c r="G99" s="116" t="str">
        <f t="shared" si="54"/>
        <v/>
      </c>
      <c r="H99" s="116" t="str">
        <f t="shared" si="54"/>
        <v/>
      </c>
      <c r="I99" s="116" t="str">
        <f t="shared" si="54"/>
        <v/>
      </c>
      <c r="J99" s="117" t="str">
        <f t="shared" si="54"/>
        <v/>
      </c>
      <c r="K99" s="242" t="str">
        <f t="shared" si="35"/>
        <v/>
      </c>
      <c r="L99" s="243"/>
      <c r="M99" s="243"/>
      <c r="N99" s="243"/>
      <c r="O99" s="244"/>
      <c r="P99" s="245" t="str">
        <f t="shared" si="36"/>
        <v/>
      </c>
      <c r="Q99" s="246"/>
      <c r="R99" s="54" t="str">
        <f t="shared" si="37"/>
        <v/>
      </c>
      <c r="S99" s="55"/>
      <c r="T99" s="55"/>
      <c r="U99" s="55"/>
      <c r="V99" s="56"/>
      <c r="W99" s="239" t="str">
        <f t="shared" si="38"/>
        <v/>
      </c>
      <c r="X99" s="240"/>
      <c r="Y99" s="240"/>
      <c r="Z99" s="240"/>
      <c r="AA99" s="240"/>
      <c r="AB99" s="240"/>
      <c r="AC99" s="241"/>
      <c r="AD99" s="250"/>
      <c r="AE99" s="251"/>
      <c r="AF99" s="251"/>
      <c r="AG99" s="251"/>
      <c r="AH99" s="251"/>
      <c r="AI99" s="251"/>
      <c r="AJ99" s="251"/>
      <c r="AK99" s="252"/>
    </row>
    <row r="100" spans="2:37" ht="21.75" customHeight="1">
      <c r="B100" s="51" t="str">
        <f t="shared" si="33"/>
        <v/>
      </c>
      <c r="C100" s="115" t="str">
        <f t="shared" si="33"/>
        <v/>
      </c>
      <c r="D100" s="116" t="str">
        <f t="shared" ref="D100:J100" si="55">IF(D75="","",D75)</f>
        <v/>
      </c>
      <c r="E100" s="116" t="str">
        <f t="shared" si="55"/>
        <v/>
      </c>
      <c r="F100" s="116" t="str">
        <f t="shared" si="55"/>
        <v/>
      </c>
      <c r="G100" s="116" t="str">
        <f t="shared" si="55"/>
        <v/>
      </c>
      <c r="H100" s="116" t="str">
        <f t="shared" si="55"/>
        <v/>
      </c>
      <c r="I100" s="116" t="str">
        <f t="shared" si="55"/>
        <v/>
      </c>
      <c r="J100" s="117" t="str">
        <f t="shared" si="55"/>
        <v/>
      </c>
      <c r="K100" s="242" t="str">
        <f t="shared" si="35"/>
        <v/>
      </c>
      <c r="L100" s="243"/>
      <c r="M100" s="243"/>
      <c r="N100" s="243"/>
      <c r="O100" s="244"/>
      <c r="P100" s="245" t="str">
        <f t="shared" si="36"/>
        <v/>
      </c>
      <c r="Q100" s="246"/>
      <c r="R100" s="54" t="str">
        <f t="shared" si="37"/>
        <v/>
      </c>
      <c r="S100" s="55"/>
      <c r="T100" s="55"/>
      <c r="U100" s="55"/>
      <c r="V100" s="56"/>
      <c r="W100" s="239" t="str">
        <f t="shared" si="38"/>
        <v/>
      </c>
      <c r="X100" s="240"/>
      <c r="Y100" s="240"/>
      <c r="Z100" s="240"/>
      <c r="AA100" s="240"/>
      <c r="AB100" s="240"/>
      <c r="AC100" s="241"/>
      <c r="AD100" s="250"/>
      <c r="AE100" s="251"/>
      <c r="AF100" s="251"/>
      <c r="AG100" s="251"/>
      <c r="AH100" s="251"/>
      <c r="AI100" s="251"/>
      <c r="AJ100" s="251"/>
      <c r="AK100" s="252"/>
    </row>
    <row r="101" spans="2:37" ht="21.75" customHeight="1" thickBot="1">
      <c r="B101" s="228" t="s">
        <v>52</v>
      </c>
      <c r="C101" s="229"/>
      <c r="D101" s="229"/>
      <c r="E101" s="229"/>
      <c r="F101" s="229"/>
      <c r="G101" s="229"/>
      <c r="H101" s="229"/>
      <c r="I101" s="229"/>
      <c r="J101" s="230"/>
      <c r="K101" s="231"/>
      <c r="L101" s="232"/>
      <c r="M101" s="232"/>
      <c r="N101" s="232"/>
      <c r="O101" s="233"/>
      <c r="P101" s="234" t="str">
        <f t="shared" ref="P101" si="56">IF(P76="","",P76)</f>
        <v/>
      </c>
      <c r="Q101" s="235"/>
      <c r="R101" s="236"/>
      <c r="S101" s="237"/>
      <c r="T101" s="237"/>
      <c r="U101" s="237"/>
      <c r="V101" s="238"/>
      <c r="W101" s="247" t="str">
        <f>IF(SUM(W82:AC100)=0,"",SUM(W82:AC100))</f>
        <v/>
      </c>
      <c r="X101" s="248"/>
      <c r="Y101" s="248"/>
      <c r="Z101" s="248"/>
      <c r="AA101" s="248"/>
      <c r="AB101" s="248"/>
      <c r="AC101" s="249"/>
      <c r="AD101" s="253"/>
      <c r="AE101" s="254"/>
      <c r="AF101" s="254"/>
      <c r="AG101" s="254"/>
      <c r="AH101" s="254"/>
      <c r="AI101" s="254"/>
      <c r="AJ101" s="254"/>
      <c r="AK101" s="255"/>
    </row>
    <row r="102" spans="2:37" ht="7.5" customHeight="1"/>
    <row r="103" spans="2:37" ht="21.75" hidden="1" customHeight="1"/>
    <row r="104" spans="2:37" ht="21.75" hidden="1" customHeight="1"/>
    <row r="105" spans="2:37" ht="21.75" hidden="1" customHeight="1"/>
    <row r="106" spans="2:37" ht="21.75" hidden="1" customHeight="1"/>
    <row r="107" spans="2:37" ht="21.75" hidden="1" customHeight="1"/>
    <row r="108" spans="2:37" ht="21.75" hidden="1" customHeight="1"/>
    <row r="109" spans="2:37" ht="21.75" hidden="1" customHeight="1"/>
    <row r="110" spans="2:37" ht="21.75" hidden="1" customHeight="1"/>
    <row r="111" spans="2:37" ht="21.75" hidden="1" customHeight="1"/>
    <row r="112" spans="2:37" ht="21.75" hidden="1" customHeight="1"/>
    <row r="113" ht="21.75" hidden="1" customHeight="1"/>
    <row r="114" ht="21.75" hidden="1" customHeight="1"/>
    <row r="115" ht="21.75" hidden="1" customHeight="1"/>
    <row r="116" ht="21.75" hidden="1" customHeight="1"/>
    <row r="117" ht="21.75" hidden="1" customHeight="1"/>
    <row r="118" ht="21.75" hidden="1" customHeight="1"/>
    <row r="119" ht="21.75" hidden="1" customHeight="1"/>
    <row r="120" ht="21.75" hidden="1" customHeight="1"/>
    <row r="121" ht="21.75" hidden="1" customHeight="1"/>
    <row r="122" ht="21.75" hidden="1" customHeight="1"/>
    <row r="123" ht="21.75" hidden="1" customHeight="1"/>
    <row r="124" ht="21.75" hidden="1" customHeight="1"/>
    <row r="125" ht="21.75" hidden="1" customHeight="1"/>
    <row r="126" ht="21.75" hidden="1" customHeight="1"/>
    <row r="127" ht="21.75" hidden="1" customHeight="1"/>
    <row r="128" ht="21.75" hidden="1" customHeight="1"/>
    <row r="129" ht="21.75" hidden="1" customHeight="1"/>
    <row r="130" ht="21.75" hidden="1" customHeight="1"/>
    <row r="131" ht="21.75" hidden="1" customHeight="1"/>
    <row r="132" ht="21.75" hidden="1" customHeight="1"/>
    <row r="133" ht="21.75" hidden="1" customHeight="1"/>
    <row r="134" ht="21.75" hidden="1" customHeight="1"/>
    <row r="135" ht="21.75" hidden="1" customHeight="1"/>
    <row r="136" ht="21.75" hidden="1" customHeight="1"/>
    <row r="137" ht="21.75" hidden="1" customHeight="1"/>
  </sheetData>
  <sheetProtection sheet="1" objects="1" scenarios="1" formatCells="0" selectLockedCells="1"/>
  <mergeCells count="464">
    <mergeCell ref="C93:J93"/>
    <mergeCell ref="C98:J98"/>
    <mergeCell ref="C99:J99"/>
    <mergeCell ref="C100:J100"/>
    <mergeCell ref="C94:J94"/>
    <mergeCell ref="C95:J95"/>
    <mergeCell ref="C96:J96"/>
    <mergeCell ref="C97:J97"/>
    <mergeCell ref="C87:J87"/>
    <mergeCell ref="C88:J88"/>
    <mergeCell ref="C89:J89"/>
    <mergeCell ref="C90:J90"/>
    <mergeCell ref="C91:J91"/>
    <mergeCell ref="C92:J92"/>
    <mergeCell ref="C82:J82"/>
    <mergeCell ref="C83:J83"/>
    <mergeCell ref="C84:J84"/>
    <mergeCell ref="C85:J85"/>
    <mergeCell ref="C86:J86"/>
    <mergeCell ref="C69:J69"/>
    <mergeCell ref="C70:J70"/>
    <mergeCell ref="C71:J71"/>
    <mergeCell ref="C72:J72"/>
    <mergeCell ref="C73:J73"/>
    <mergeCell ref="C74:J74"/>
    <mergeCell ref="B79:F79"/>
    <mergeCell ref="C63:J63"/>
    <mergeCell ref="C64:J64"/>
    <mergeCell ref="C65:J65"/>
    <mergeCell ref="C66:J66"/>
    <mergeCell ref="C67:J67"/>
    <mergeCell ref="C68:J68"/>
    <mergeCell ref="C50:J50"/>
    <mergeCell ref="C57:J57"/>
    <mergeCell ref="B56:J56"/>
    <mergeCell ref="C60:J60"/>
    <mergeCell ref="C61:J61"/>
    <mergeCell ref="C62:J62"/>
    <mergeCell ref="E52:AI52"/>
    <mergeCell ref="W51:AC51"/>
    <mergeCell ref="B51:J51"/>
    <mergeCell ref="K51:O51"/>
    <mergeCell ref="P51:Q51"/>
    <mergeCell ref="R51:V51"/>
    <mergeCell ref="K59:O59"/>
    <mergeCell ref="P59:Q59"/>
    <mergeCell ref="R59:V59"/>
    <mergeCell ref="W59:AC59"/>
    <mergeCell ref="AD56:AK56"/>
    <mergeCell ref="AD57:AK76"/>
    <mergeCell ref="C44:J44"/>
    <mergeCell ref="C45:J45"/>
    <mergeCell ref="C46:J46"/>
    <mergeCell ref="C47:J47"/>
    <mergeCell ref="C48:J48"/>
    <mergeCell ref="C49:J49"/>
    <mergeCell ref="C38:J38"/>
    <mergeCell ref="C39:J39"/>
    <mergeCell ref="C40:J40"/>
    <mergeCell ref="C41:J41"/>
    <mergeCell ref="C42:J42"/>
    <mergeCell ref="C43:J43"/>
    <mergeCell ref="C32:J32"/>
    <mergeCell ref="C33:J33"/>
    <mergeCell ref="C34:J34"/>
    <mergeCell ref="C35:J35"/>
    <mergeCell ref="C36:J36"/>
    <mergeCell ref="C37:J37"/>
    <mergeCell ref="C20:J20"/>
    <mergeCell ref="C21:J21"/>
    <mergeCell ref="C22:J22"/>
    <mergeCell ref="C23:J23"/>
    <mergeCell ref="C24:J24"/>
    <mergeCell ref="C25:J25"/>
    <mergeCell ref="B31:J31"/>
    <mergeCell ref="C14:J14"/>
    <mergeCell ref="C15:J15"/>
    <mergeCell ref="C16:J16"/>
    <mergeCell ref="C17:J17"/>
    <mergeCell ref="C18:J18"/>
    <mergeCell ref="C19:J19"/>
    <mergeCell ref="R13:V13"/>
    <mergeCell ref="R19:V19"/>
    <mergeCell ref="R20:V20"/>
    <mergeCell ref="K17:O17"/>
    <mergeCell ref="K18:O18"/>
    <mergeCell ref="K16:O16"/>
    <mergeCell ref="P20:Q20"/>
    <mergeCell ref="R14:V14"/>
    <mergeCell ref="K24:O24"/>
    <mergeCell ref="K23:O23"/>
    <mergeCell ref="K20:O20"/>
    <mergeCell ref="K19:O19"/>
    <mergeCell ref="W26:AC26"/>
    <mergeCell ref="R25:V25"/>
    <mergeCell ref="R26:V26"/>
    <mergeCell ref="P26:Q26"/>
    <mergeCell ref="P25:Q25"/>
    <mergeCell ref="W25:AC25"/>
    <mergeCell ref="K22:O22"/>
    <mergeCell ref="K21:O21"/>
    <mergeCell ref="P23:Q23"/>
    <mergeCell ref="P24:Q24"/>
    <mergeCell ref="W23:AC23"/>
    <mergeCell ref="W24:AC24"/>
    <mergeCell ref="R23:V23"/>
    <mergeCell ref="R24:V24"/>
    <mergeCell ref="P22:Q22"/>
    <mergeCell ref="R22:V22"/>
    <mergeCell ref="W19:AC19"/>
    <mergeCell ref="W20:AC20"/>
    <mergeCell ref="W21:AC21"/>
    <mergeCell ref="P19:Q19"/>
    <mergeCell ref="P21:Q21"/>
    <mergeCell ref="R21:V21"/>
    <mergeCell ref="P16:Q16"/>
    <mergeCell ref="R16:V16"/>
    <mergeCell ref="C7:J7"/>
    <mergeCell ref="C8:J8"/>
    <mergeCell ref="AD7:AK26"/>
    <mergeCell ref="W7:AC7"/>
    <mergeCell ref="W17:AC17"/>
    <mergeCell ref="W18:AC18"/>
    <mergeCell ref="W8:AC8"/>
    <mergeCell ref="W9:AC9"/>
    <mergeCell ref="P17:Q17"/>
    <mergeCell ref="P18:Q18"/>
    <mergeCell ref="P8:Q8"/>
    <mergeCell ref="P10:Q10"/>
    <mergeCell ref="P12:Q12"/>
    <mergeCell ref="P9:Q9"/>
    <mergeCell ref="P13:Q13"/>
    <mergeCell ref="R7:V7"/>
    <mergeCell ref="R17:V17"/>
    <mergeCell ref="R18:V18"/>
    <mergeCell ref="R9:V9"/>
    <mergeCell ref="R12:V12"/>
    <mergeCell ref="W22:AC22"/>
    <mergeCell ref="W16:AC16"/>
    <mergeCell ref="W11:AC11"/>
    <mergeCell ref="W12:AC12"/>
    <mergeCell ref="B6:J6"/>
    <mergeCell ref="K6:O6"/>
    <mergeCell ref="K26:O26"/>
    <mergeCell ref="K25:O25"/>
    <mergeCell ref="B26:J26"/>
    <mergeCell ref="R8:V8"/>
    <mergeCell ref="C9:J9"/>
    <mergeCell ref="R10:V10"/>
    <mergeCell ref="K11:O11"/>
    <mergeCell ref="P11:Q11"/>
    <mergeCell ref="R11:V11"/>
    <mergeCell ref="C10:J10"/>
    <mergeCell ref="C11:J11"/>
    <mergeCell ref="C12:J12"/>
    <mergeCell ref="C13:J13"/>
    <mergeCell ref="K15:O15"/>
    <mergeCell ref="P15:Q15"/>
    <mergeCell ref="R15:V15"/>
    <mergeCell ref="K14:O14"/>
    <mergeCell ref="P14:Q14"/>
    <mergeCell ref="W15:AC15"/>
    <mergeCell ref="R6:V6"/>
    <mergeCell ref="W6:AC6"/>
    <mergeCell ref="K9:O9"/>
    <mergeCell ref="K13:O13"/>
    <mergeCell ref="W13:AC13"/>
    <mergeCell ref="E2:AI2"/>
    <mergeCell ref="AJ2:AK2"/>
    <mergeCell ref="AG4:AK4"/>
    <mergeCell ref="AE4:AF4"/>
    <mergeCell ref="R4:W4"/>
    <mergeCell ref="P4:Q4"/>
    <mergeCell ref="B4:F4"/>
    <mergeCell ref="X4:AC4"/>
    <mergeCell ref="L4:M4"/>
    <mergeCell ref="K8:O8"/>
    <mergeCell ref="K10:O10"/>
    <mergeCell ref="K12:O12"/>
    <mergeCell ref="K7:O7"/>
    <mergeCell ref="P6:Q6"/>
    <mergeCell ref="P7:Q7"/>
    <mergeCell ref="W10:AC10"/>
    <mergeCell ref="AD6:AK6"/>
    <mergeCell ref="W14:AC14"/>
    <mergeCell ref="K31:O31"/>
    <mergeCell ref="P31:Q31"/>
    <mergeCell ref="R31:V31"/>
    <mergeCell ref="E27:AI27"/>
    <mergeCell ref="AJ27:AK27"/>
    <mergeCell ref="B29:F29"/>
    <mergeCell ref="L29:M29"/>
    <mergeCell ref="P29:Q29"/>
    <mergeCell ref="R29:W29"/>
    <mergeCell ref="AD31:AK31"/>
    <mergeCell ref="W31:AC31"/>
    <mergeCell ref="X29:AC29"/>
    <mergeCell ref="AE29:AF29"/>
    <mergeCell ref="AG29:AK29"/>
    <mergeCell ref="K32:O32"/>
    <mergeCell ref="P32:Q32"/>
    <mergeCell ref="R32:V32"/>
    <mergeCell ref="W32:AC32"/>
    <mergeCell ref="AD32:AK51"/>
    <mergeCell ref="K33:O33"/>
    <mergeCell ref="P33:Q33"/>
    <mergeCell ref="R33:V33"/>
    <mergeCell ref="W33:AC33"/>
    <mergeCell ref="K34:O34"/>
    <mergeCell ref="P34:Q34"/>
    <mergeCell ref="R34:V34"/>
    <mergeCell ref="W34:AC34"/>
    <mergeCell ref="W35:AC35"/>
    <mergeCell ref="K36:O36"/>
    <mergeCell ref="P36:Q36"/>
    <mergeCell ref="R36:V36"/>
    <mergeCell ref="W36:AC36"/>
    <mergeCell ref="K35:O35"/>
    <mergeCell ref="P35:Q35"/>
    <mergeCell ref="R35:V35"/>
    <mergeCell ref="W37:AC37"/>
    <mergeCell ref="K38:O38"/>
    <mergeCell ref="P38:Q38"/>
    <mergeCell ref="R38:V38"/>
    <mergeCell ref="W38:AC38"/>
    <mergeCell ref="K37:O37"/>
    <mergeCell ref="P37:Q37"/>
    <mergeCell ref="R37:V37"/>
    <mergeCell ref="W39:AC39"/>
    <mergeCell ref="K40:O40"/>
    <mergeCell ref="P40:Q40"/>
    <mergeCell ref="R40:V40"/>
    <mergeCell ref="W40:AC40"/>
    <mergeCell ref="K39:O39"/>
    <mergeCell ref="P39:Q39"/>
    <mergeCell ref="R39:V39"/>
    <mergeCell ref="W41:AC41"/>
    <mergeCell ref="K42:O42"/>
    <mergeCell ref="P42:Q42"/>
    <mergeCell ref="R42:V42"/>
    <mergeCell ref="W42:AC42"/>
    <mergeCell ref="K41:O41"/>
    <mergeCell ref="P41:Q41"/>
    <mergeCell ref="R41:V41"/>
    <mergeCell ref="W43:AC43"/>
    <mergeCell ref="K43:O43"/>
    <mergeCell ref="P43:Q43"/>
    <mergeCell ref="R43:V43"/>
    <mergeCell ref="K48:O48"/>
    <mergeCell ref="P48:Q48"/>
    <mergeCell ref="R48:V48"/>
    <mergeCell ref="W48:AC48"/>
    <mergeCell ref="K47:O47"/>
    <mergeCell ref="P47:Q47"/>
    <mergeCell ref="K44:O44"/>
    <mergeCell ref="P44:Q44"/>
    <mergeCell ref="R44:V44"/>
    <mergeCell ref="W44:AC44"/>
    <mergeCell ref="R47:V47"/>
    <mergeCell ref="W45:AC45"/>
    <mergeCell ref="K46:O46"/>
    <mergeCell ref="P46:Q46"/>
    <mergeCell ref="R46:V46"/>
    <mergeCell ref="W46:AC46"/>
    <mergeCell ref="K45:O45"/>
    <mergeCell ref="P45:Q45"/>
    <mergeCell ref="R45:V45"/>
    <mergeCell ref="W47:AC47"/>
    <mergeCell ref="W49:AC49"/>
    <mergeCell ref="K50:O50"/>
    <mergeCell ref="P50:Q50"/>
    <mergeCell ref="R50:V50"/>
    <mergeCell ref="W50:AC50"/>
    <mergeCell ref="K49:O49"/>
    <mergeCell ref="P49:Q49"/>
    <mergeCell ref="R49:V49"/>
    <mergeCell ref="K58:O58"/>
    <mergeCell ref="P58:Q58"/>
    <mergeCell ref="R58:V58"/>
    <mergeCell ref="W58:AC58"/>
    <mergeCell ref="K56:O56"/>
    <mergeCell ref="P56:Q56"/>
    <mergeCell ref="R56:V56"/>
    <mergeCell ref="W56:AC56"/>
    <mergeCell ref="K57:O57"/>
    <mergeCell ref="P57:Q57"/>
    <mergeCell ref="R57:V57"/>
    <mergeCell ref="W57:AC57"/>
    <mergeCell ref="C58:J58"/>
    <mergeCell ref="C59:J59"/>
    <mergeCell ref="W60:AC60"/>
    <mergeCell ref="K61:O61"/>
    <mergeCell ref="P61:Q61"/>
    <mergeCell ref="R61:V61"/>
    <mergeCell ref="W61:AC61"/>
    <mergeCell ref="K60:O60"/>
    <mergeCell ref="P60:Q60"/>
    <mergeCell ref="R60:V60"/>
    <mergeCell ref="W62:AC62"/>
    <mergeCell ref="K63:O63"/>
    <mergeCell ref="P63:Q63"/>
    <mergeCell ref="R63:V63"/>
    <mergeCell ref="W63:AC63"/>
    <mergeCell ref="K62:O62"/>
    <mergeCell ref="P62:Q62"/>
    <mergeCell ref="R62:V62"/>
    <mergeCell ref="W64:AC64"/>
    <mergeCell ref="K65:O65"/>
    <mergeCell ref="P65:Q65"/>
    <mergeCell ref="R65:V65"/>
    <mergeCell ref="W65:AC65"/>
    <mergeCell ref="K64:O64"/>
    <mergeCell ref="P64:Q64"/>
    <mergeCell ref="R64:V64"/>
    <mergeCell ref="W66:AC66"/>
    <mergeCell ref="K67:O67"/>
    <mergeCell ref="P67:Q67"/>
    <mergeCell ref="R67:V67"/>
    <mergeCell ref="W67:AC67"/>
    <mergeCell ref="K66:O66"/>
    <mergeCell ref="P66:Q66"/>
    <mergeCell ref="R66:V66"/>
    <mergeCell ref="W68:AC68"/>
    <mergeCell ref="K69:O69"/>
    <mergeCell ref="P69:Q69"/>
    <mergeCell ref="R69:V69"/>
    <mergeCell ref="W69:AC69"/>
    <mergeCell ref="K68:O68"/>
    <mergeCell ref="P68:Q68"/>
    <mergeCell ref="R68:V68"/>
    <mergeCell ref="W70:AC70"/>
    <mergeCell ref="K71:O71"/>
    <mergeCell ref="P71:Q71"/>
    <mergeCell ref="R71:V71"/>
    <mergeCell ref="W71:AC71"/>
    <mergeCell ref="K70:O70"/>
    <mergeCell ref="P70:Q70"/>
    <mergeCell ref="R70:V70"/>
    <mergeCell ref="W72:AC72"/>
    <mergeCell ref="K73:O73"/>
    <mergeCell ref="P73:Q73"/>
    <mergeCell ref="R73:V73"/>
    <mergeCell ref="W73:AC73"/>
    <mergeCell ref="K72:O72"/>
    <mergeCell ref="P72:Q72"/>
    <mergeCell ref="R72:V72"/>
    <mergeCell ref="W74:AC74"/>
    <mergeCell ref="K75:O75"/>
    <mergeCell ref="P75:Q75"/>
    <mergeCell ref="R75:V75"/>
    <mergeCell ref="W75:AC75"/>
    <mergeCell ref="K74:O74"/>
    <mergeCell ref="P74:Q74"/>
    <mergeCell ref="R74:V74"/>
    <mergeCell ref="AJ77:AK77"/>
    <mergeCell ref="W76:AC76"/>
    <mergeCell ref="E77:AI77"/>
    <mergeCell ref="B76:J76"/>
    <mergeCell ref="K76:O76"/>
    <mergeCell ref="P76:Q76"/>
    <mergeCell ref="R76:V76"/>
    <mergeCell ref="C75:J75"/>
    <mergeCell ref="L79:M79"/>
    <mergeCell ref="P79:Q79"/>
    <mergeCell ref="R79:W79"/>
    <mergeCell ref="X79:AC79"/>
    <mergeCell ref="AE79:AF79"/>
    <mergeCell ref="AG79:AK79"/>
    <mergeCell ref="B81:J81"/>
    <mergeCell ref="K81:O81"/>
    <mergeCell ref="P81:Q81"/>
    <mergeCell ref="R81:V81"/>
    <mergeCell ref="AD81:AK81"/>
    <mergeCell ref="W81:AC81"/>
    <mergeCell ref="K82:O82"/>
    <mergeCell ref="P82:Q82"/>
    <mergeCell ref="R82:V82"/>
    <mergeCell ref="W82:AC82"/>
    <mergeCell ref="AD82:AK101"/>
    <mergeCell ref="K83:O83"/>
    <mergeCell ref="P83:Q83"/>
    <mergeCell ref="R83:V83"/>
    <mergeCell ref="W83:AC83"/>
    <mergeCell ref="K84:O84"/>
    <mergeCell ref="P84:Q84"/>
    <mergeCell ref="R84:V84"/>
    <mergeCell ref="W84:AC84"/>
    <mergeCell ref="W85:AC85"/>
    <mergeCell ref="K86:O86"/>
    <mergeCell ref="P86:Q86"/>
    <mergeCell ref="R86:V86"/>
    <mergeCell ref="W86:AC86"/>
    <mergeCell ref="K85:O85"/>
    <mergeCell ref="P85:Q85"/>
    <mergeCell ref="R85:V85"/>
    <mergeCell ref="W87:AC87"/>
    <mergeCell ref="K88:O88"/>
    <mergeCell ref="P88:Q88"/>
    <mergeCell ref="R88:V88"/>
    <mergeCell ref="W88:AC88"/>
    <mergeCell ref="K87:O87"/>
    <mergeCell ref="P87:Q87"/>
    <mergeCell ref="R87:V87"/>
    <mergeCell ref="W89:AC89"/>
    <mergeCell ref="K90:O90"/>
    <mergeCell ref="P90:Q90"/>
    <mergeCell ref="R90:V90"/>
    <mergeCell ref="W90:AC90"/>
    <mergeCell ref="K89:O89"/>
    <mergeCell ref="P89:Q89"/>
    <mergeCell ref="R89:V89"/>
    <mergeCell ref="W91:AC91"/>
    <mergeCell ref="K92:O92"/>
    <mergeCell ref="P92:Q92"/>
    <mergeCell ref="R92:V92"/>
    <mergeCell ref="W92:AC92"/>
    <mergeCell ref="K91:O91"/>
    <mergeCell ref="P91:Q91"/>
    <mergeCell ref="R91:V91"/>
    <mergeCell ref="W93:AC93"/>
    <mergeCell ref="K94:O94"/>
    <mergeCell ref="P94:Q94"/>
    <mergeCell ref="R94:V94"/>
    <mergeCell ref="W94:AC94"/>
    <mergeCell ref="K93:O93"/>
    <mergeCell ref="P93:Q93"/>
    <mergeCell ref="R93:V93"/>
    <mergeCell ref="K95:O95"/>
    <mergeCell ref="P95:Q95"/>
    <mergeCell ref="R95:V95"/>
    <mergeCell ref="P99:Q99"/>
    <mergeCell ref="R99:V99"/>
    <mergeCell ref="W97:AC97"/>
    <mergeCell ref="K98:O98"/>
    <mergeCell ref="P98:Q98"/>
    <mergeCell ref="R98:V98"/>
    <mergeCell ref="W98:AC98"/>
    <mergeCell ref="K97:O97"/>
    <mergeCell ref="P97:Q97"/>
    <mergeCell ref="R97:V97"/>
    <mergeCell ref="AJ52:AK52"/>
    <mergeCell ref="B54:F54"/>
    <mergeCell ref="L54:M54"/>
    <mergeCell ref="P54:Q54"/>
    <mergeCell ref="R54:W54"/>
    <mergeCell ref="X54:AC54"/>
    <mergeCell ref="AE54:AF54"/>
    <mergeCell ref="AG54:AK54"/>
    <mergeCell ref="B101:J101"/>
    <mergeCell ref="K101:O101"/>
    <mergeCell ref="P101:Q101"/>
    <mergeCell ref="R101:V101"/>
    <mergeCell ref="W99:AC99"/>
    <mergeCell ref="K100:O100"/>
    <mergeCell ref="P100:Q100"/>
    <mergeCell ref="R100:V100"/>
    <mergeCell ref="W100:AC100"/>
    <mergeCell ref="K99:O99"/>
    <mergeCell ref="W101:AC101"/>
    <mergeCell ref="W95:AC95"/>
    <mergeCell ref="K96:O96"/>
    <mergeCell ref="P96:Q96"/>
    <mergeCell ref="R96:V96"/>
    <mergeCell ref="W96:AC96"/>
  </mergeCells>
  <phoneticPr fontId="2"/>
  <conditionalFormatting sqref="R7:V25">
    <cfRule type="expression" dxfId="8" priority="8">
      <formula>IF(RIGHT(TEXT(R7,"0.#"),1)=".",FALSE,TRUE)</formula>
    </cfRule>
    <cfRule type="expression" dxfId="7" priority="9">
      <formula>IF(RIGHT(TEXT(R7,"0.#＃"),1)=".",TRUE,FALSE)</formula>
    </cfRule>
  </conditionalFormatting>
  <conditionalFormatting sqref="R32:V50">
    <cfRule type="expression" dxfId="6" priority="6">
      <formula>IF(RIGHT(TEXT(R32,"0.#"),1)=".",FALSE,TRUE)</formula>
    </cfRule>
    <cfRule type="expression" dxfId="5" priority="7">
      <formula>IF(RIGHT(TEXT(R32,"0.#＃"),1)=".",TRUE,FALSE)</formula>
    </cfRule>
  </conditionalFormatting>
  <conditionalFormatting sqref="R57:V75">
    <cfRule type="expression" dxfId="4" priority="4">
      <formula>IF(RIGHT(TEXT(R57,"0.#"),1)=".",FALSE,TRUE)</formula>
    </cfRule>
    <cfRule type="expression" dxfId="3" priority="5">
      <formula>IF(RIGHT(TEXT(R57,"0.#＃"),1)=".",TRUE,FALSE)</formula>
    </cfRule>
  </conditionalFormatting>
  <conditionalFormatting sqref="R82:V100">
    <cfRule type="expression" dxfId="2" priority="2">
      <formula>IF(RIGHT(TEXT(R82,"0.#"),1)=".",FALSE,TRUE)</formula>
    </cfRule>
    <cfRule type="expression" dxfId="1" priority="3">
      <formula>IF(RIGHT(TEXT(R82,"0.#＃"),1)=".",TRUE,FALSE)</formula>
    </cfRule>
  </conditionalFormatting>
  <conditionalFormatting sqref="K7:O26 R7:V26 K32:O51 R32:V51 K57:O76 R57:V76 K82:O101 R82:V101">
    <cfRule type="expression" dxfId="0" priority="1">
      <formula>INDIRECT(ADDRESS(ROW(),COLUMN()))=TRUNC(INDIRECT(ADDRESS(ROW(),COLUMN())))</formula>
    </cfRule>
  </conditionalFormatting>
  <dataValidations count="3">
    <dataValidation imeMode="halfAlpha" allowBlank="1" showInputMessage="1" showErrorMessage="1" sqref="B82:B100 R7:AC26 L4:M4 AG4:AK4 B7:B25 B32:B50 K7:O26 R57:V75 R32:V50 B57:B75 R82:V100" xr:uid="{00000000-0002-0000-0200-000000000000}"/>
    <dataValidation type="list" allowBlank="1" showInputMessage="1" showErrorMessage="1" sqref="B28:F28 B78:F78 B53:F53 B3:F4" xr:uid="{00000000-0002-0000-0200-000001000000}">
      <formula1>"㈱金海興業,㈱　大　福,㈲　人　和"</formula1>
    </dataValidation>
    <dataValidation imeMode="hiragana" allowBlank="1" showInputMessage="1" showErrorMessage="1" sqref="R4:W4 C7:J25 P7:Q25 R29:W29 C32:J50 P32:Q50 R54:W54 C82:J100 C57:J75 R79:W79 P57:Q75 P82:Q100" xr:uid="{9151844E-801D-417F-8C82-0A913C3781D9}"/>
  </dataValidations>
  <pageMargins left="0.98425196850393704" right="0.59055118110236227" top="0.98425196850393704" bottom="0.39370078740157483" header="0.51181102362204722" footer="0.51181102362204722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CCFF"/>
  </sheetPr>
  <dimension ref="A1:AL134"/>
  <sheetViews>
    <sheetView showGridLines="0" zoomScaleNormal="100" workbookViewId="0">
      <selection activeCell="B4" sqref="B4:F4"/>
    </sheetView>
  </sheetViews>
  <sheetFormatPr defaultColWidth="0" defaultRowHeight="21.75" customHeight="1" zeroHeight="1"/>
  <cols>
    <col min="1" max="1" width="1.25" style="1" customWidth="1"/>
    <col min="2" max="2" width="3.75" style="1" customWidth="1"/>
    <col min="3" max="37" width="3.625" style="1" customWidth="1"/>
    <col min="38" max="38" width="1.25" style="1" customWidth="1"/>
    <col min="39" max="16384" width="3.625" style="1" hidden="1"/>
  </cols>
  <sheetData>
    <row r="1" spans="2:37" ht="7.5" customHeight="1">
      <c r="N1" s="37"/>
      <c r="O1" s="37"/>
      <c r="P1" s="37"/>
      <c r="Q1" s="37"/>
      <c r="R1" s="37"/>
      <c r="S1" s="37"/>
      <c r="T1" s="37"/>
      <c r="U1" s="37"/>
      <c r="V1" s="37"/>
    </row>
    <row r="2" spans="2:37" ht="30" customHeight="1">
      <c r="B2" s="39"/>
      <c r="C2" s="7"/>
      <c r="D2" s="283" t="s">
        <v>54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427" t="s">
        <v>21</v>
      </c>
      <c r="AK2" s="427"/>
    </row>
    <row r="3" spans="2:37" ht="6" customHeight="1">
      <c r="B3" s="39"/>
      <c r="C3" s="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6"/>
      <c r="AK3" s="36"/>
    </row>
    <row r="4" spans="2:37" ht="22.5" customHeight="1">
      <c r="B4" s="403" t="s">
        <v>44</v>
      </c>
      <c r="C4" s="403"/>
      <c r="D4" s="403"/>
      <c r="E4" s="403"/>
      <c r="F4" s="403"/>
      <c r="G4" s="7" t="s">
        <v>0</v>
      </c>
      <c r="H4" s="3"/>
      <c r="N4" s="37"/>
      <c r="O4" s="37"/>
      <c r="P4" s="37"/>
      <c r="Q4" s="37"/>
      <c r="R4" s="37"/>
      <c r="S4" s="37"/>
      <c r="T4" s="37"/>
      <c r="U4" s="37"/>
      <c r="V4" s="37"/>
      <c r="W4" s="188">
        <v>45230</v>
      </c>
      <c r="X4" s="188"/>
      <c r="Y4" s="188"/>
      <c r="Z4" s="188"/>
      <c r="AA4" s="188"/>
      <c r="AB4" s="188"/>
      <c r="AJ4" s="40"/>
      <c r="AK4" s="40"/>
    </row>
    <row r="5" spans="2:37" ht="6" customHeight="1" thickBot="1">
      <c r="B5" s="2"/>
      <c r="C5" s="2"/>
      <c r="D5" s="2"/>
      <c r="E5" s="2"/>
      <c r="F5" s="2"/>
      <c r="AC5" s="307" t="s">
        <v>57</v>
      </c>
      <c r="AD5" s="308"/>
      <c r="AE5" s="308"/>
      <c r="AF5" s="308"/>
      <c r="AG5" s="308"/>
      <c r="AH5" s="308"/>
      <c r="AI5" s="308"/>
      <c r="AJ5" s="308"/>
      <c r="AK5" s="308"/>
    </row>
    <row r="6" spans="2:37" ht="11.25" customHeight="1">
      <c r="B6" s="415" t="s">
        <v>1</v>
      </c>
      <c r="C6" s="416"/>
      <c r="D6" s="416"/>
      <c r="E6" s="416"/>
      <c r="F6" s="422"/>
      <c r="G6" s="419" t="str">
        <f>AD29</f>
        <v/>
      </c>
      <c r="H6" s="419"/>
      <c r="I6" s="419"/>
      <c r="J6" s="419"/>
      <c r="K6" s="419"/>
      <c r="L6" s="419"/>
      <c r="M6" s="420"/>
      <c r="N6" s="298" t="s">
        <v>4</v>
      </c>
      <c r="O6" s="299"/>
      <c r="P6" s="344" t="s">
        <v>8</v>
      </c>
      <c r="Q6" s="344"/>
      <c r="R6" s="344"/>
      <c r="S6" s="345" t="s">
        <v>12</v>
      </c>
      <c r="T6" s="381"/>
      <c r="U6" s="381"/>
      <c r="V6" s="381"/>
      <c r="W6" s="381"/>
      <c r="X6" s="381"/>
      <c r="Y6" s="381"/>
      <c r="Z6" s="381"/>
      <c r="AA6" s="381"/>
      <c r="AB6" s="382"/>
      <c r="AC6" s="308"/>
      <c r="AD6" s="308"/>
      <c r="AE6" s="308"/>
      <c r="AF6" s="308"/>
      <c r="AG6" s="308"/>
      <c r="AH6" s="308"/>
      <c r="AI6" s="308"/>
      <c r="AJ6" s="308"/>
      <c r="AK6" s="308"/>
    </row>
    <row r="7" spans="2:37" ht="11.25" customHeight="1">
      <c r="B7" s="417"/>
      <c r="C7" s="418"/>
      <c r="D7" s="418"/>
      <c r="E7" s="418"/>
      <c r="F7" s="423"/>
      <c r="G7" s="186"/>
      <c r="H7" s="186"/>
      <c r="I7" s="186"/>
      <c r="J7" s="186"/>
      <c r="K7" s="186"/>
      <c r="L7" s="186"/>
      <c r="M7" s="421"/>
      <c r="N7" s="298"/>
      <c r="O7" s="299"/>
      <c r="P7" s="383"/>
      <c r="Q7" s="383"/>
      <c r="R7" s="383"/>
      <c r="S7" s="346"/>
      <c r="T7" s="383"/>
      <c r="U7" s="383"/>
      <c r="V7" s="383"/>
      <c r="W7" s="383"/>
      <c r="X7" s="383"/>
      <c r="Y7" s="383"/>
      <c r="Z7" s="383"/>
      <c r="AA7" s="383"/>
      <c r="AB7" s="384"/>
      <c r="AC7" s="308"/>
      <c r="AD7" s="308"/>
      <c r="AE7" s="308"/>
      <c r="AF7" s="308"/>
      <c r="AG7" s="308"/>
      <c r="AH7" s="308"/>
      <c r="AI7" s="308"/>
      <c r="AJ7" s="308"/>
      <c r="AK7" s="308"/>
    </row>
    <row r="8" spans="2:37" ht="11.25" customHeight="1">
      <c r="B8" s="351" t="s">
        <v>50</v>
      </c>
      <c r="C8" s="352"/>
      <c r="D8" s="352"/>
      <c r="E8" s="353"/>
      <c r="F8" s="404"/>
      <c r="G8" s="406" t="str">
        <f>IF(G6="","",ROUND(G6*0.1,0))</f>
        <v/>
      </c>
      <c r="H8" s="406"/>
      <c r="I8" s="406"/>
      <c r="J8" s="406"/>
      <c r="K8" s="406"/>
      <c r="L8" s="406"/>
      <c r="M8" s="407"/>
      <c r="N8" s="298"/>
      <c r="O8" s="299"/>
      <c r="P8" s="383"/>
      <c r="Q8" s="383"/>
      <c r="R8" s="383"/>
      <c r="S8" s="346"/>
      <c r="T8" s="383"/>
      <c r="U8" s="383"/>
      <c r="V8" s="383"/>
      <c r="W8" s="383"/>
      <c r="X8" s="383"/>
      <c r="Y8" s="383"/>
      <c r="Z8" s="383"/>
      <c r="AA8" s="383"/>
      <c r="AB8" s="384"/>
      <c r="AC8" s="308"/>
      <c r="AD8" s="308"/>
      <c r="AE8" s="308"/>
      <c r="AF8" s="308"/>
      <c r="AG8" s="308"/>
      <c r="AH8" s="308"/>
      <c r="AI8" s="308"/>
      <c r="AJ8" s="308"/>
      <c r="AK8" s="308"/>
    </row>
    <row r="9" spans="2:37" ht="11.25" customHeight="1">
      <c r="B9" s="351"/>
      <c r="C9" s="352"/>
      <c r="D9" s="352"/>
      <c r="E9" s="353"/>
      <c r="F9" s="405"/>
      <c r="G9" s="408"/>
      <c r="H9" s="408"/>
      <c r="I9" s="408"/>
      <c r="J9" s="408"/>
      <c r="K9" s="408"/>
      <c r="L9" s="408"/>
      <c r="M9" s="409"/>
      <c r="N9" s="298" t="s">
        <v>5</v>
      </c>
      <c r="O9" s="299"/>
      <c r="P9" s="354" t="s">
        <v>8</v>
      </c>
      <c r="Q9" s="354"/>
      <c r="R9" s="354"/>
      <c r="S9" s="354"/>
      <c r="T9" s="345" t="s">
        <v>12</v>
      </c>
      <c r="U9" s="392"/>
      <c r="V9" s="393"/>
      <c r="W9" s="393"/>
      <c r="X9" s="393"/>
      <c r="Y9" s="393"/>
      <c r="Z9" s="393"/>
      <c r="AA9" s="393"/>
      <c r="AB9" s="394"/>
      <c r="AC9" s="308"/>
      <c r="AD9" s="308"/>
      <c r="AE9" s="308"/>
      <c r="AF9" s="308"/>
      <c r="AG9" s="308"/>
      <c r="AH9" s="308"/>
      <c r="AI9" s="308"/>
      <c r="AJ9" s="308"/>
      <c r="AK9" s="308"/>
    </row>
    <row r="10" spans="2:37" ht="11.25" customHeight="1">
      <c r="B10" s="300" t="s">
        <v>3</v>
      </c>
      <c r="C10" s="301"/>
      <c r="D10" s="301"/>
      <c r="E10" s="301"/>
      <c r="F10" s="410"/>
      <c r="G10" s="178" t="str">
        <f>IF(G6="","",G6+G8)</f>
        <v/>
      </c>
      <c r="H10" s="178"/>
      <c r="I10" s="178"/>
      <c r="J10" s="178"/>
      <c r="K10" s="178"/>
      <c r="L10" s="178"/>
      <c r="M10" s="412"/>
      <c r="N10" s="298"/>
      <c r="O10" s="299"/>
      <c r="P10" s="401"/>
      <c r="Q10" s="401"/>
      <c r="R10" s="401"/>
      <c r="S10" s="401"/>
      <c r="T10" s="346"/>
      <c r="U10" s="395"/>
      <c r="V10" s="189"/>
      <c r="W10" s="189"/>
      <c r="X10" s="189"/>
      <c r="Y10" s="189"/>
      <c r="Z10" s="189"/>
      <c r="AA10" s="189"/>
      <c r="AB10" s="396"/>
      <c r="AC10" s="308"/>
      <c r="AD10" s="308"/>
      <c r="AE10" s="308"/>
      <c r="AF10" s="308"/>
      <c r="AG10" s="308"/>
      <c r="AH10" s="308"/>
      <c r="AI10" s="308"/>
      <c r="AJ10" s="308"/>
      <c r="AK10" s="308"/>
    </row>
    <row r="11" spans="2:37" ht="11.25" customHeight="1" thickBot="1">
      <c r="B11" s="300"/>
      <c r="C11" s="301"/>
      <c r="D11" s="301"/>
      <c r="E11" s="301"/>
      <c r="F11" s="411"/>
      <c r="G11" s="413"/>
      <c r="H11" s="413"/>
      <c r="I11" s="413"/>
      <c r="J11" s="413"/>
      <c r="K11" s="413"/>
      <c r="L11" s="413"/>
      <c r="M11" s="414"/>
      <c r="N11" s="298"/>
      <c r="O11" s="299"/>
      <c r="P11" s="402"/>
      <c r="Q11" s="402"/>
      <c r="R11" s="402"/>
      <c r="S11" s="402"/>
      <c r="T11" s="360"/>
      <c r="U11" s="397"/>
      <c r="V11" s="398"/>
      <c r="W11" s="398"/>
      <c r="X11" s="398"/>
      <c r="Y11" s="398"/>
      <c r="Z11" s="398"/>
      <c r="AA11" s="398"/>
      <c r="AB11" s="399"/>
      <c r="AC11" s="308"/>
      <c r="AD11" s="308"/>
      <c r="AE11" s="308"/>
      <c r="AF11" s="308"/>
      <c r="AG11" s="308"/>
      <c r="AH11" s="308"/>
      <c r="AI11" s="308"/>
      <c r="AJ11" s="308"/>
      <c r="AK11" s="308"/>
    </row>
    <row r="12" spans="2:37" ht="15" customHeight="1">
      <c r="B12" s="327" t="s">
        <v>20</v>
      </c>
      <c r="C12" s="328"/>
      <c r="D12" s="328"/>
      <c r="E12" s="328"/>
      <c r="F12" s="338" t="s">
        <v>45</v>
      </c>
      <c r="G12" s="338"/>
      <c r="H12" s="338"/>
      <c r="I12" s="339" t="s">
        <v>55</v>
      </c>
      <c r="J12" s="339"/>
      <c r="K12" s="339"/>
      <c r="L12" s="339"/>
      <c r="M12" s="340"/>
      <c r="N12" s="329" t="s">
        <v>7</v>
      </c>
      <c r="O12" s="299"/>
      <c r="P12" s="400"/>
      <c r="Q12" s="400"/>
      <c r="R12" s="400"/>
      <c r="S12" s="400"/>
      <c r="T12" s="358" t="s">
        <v>9</v>
      </c>
      <c r="U12" s="359"/>
      <c r="V12" s="385"/>
      <c r="W12" s="385"/>
      <c r="X12" s="385"/>
      <c r="Y12" s="358" t="s">
        <v>10</v>
      </c>
      <c r="Z12" s="359"/>
      <c r="AA12" s="385"/>
      <c r="AB12" s="385"/>
      <c r="AC12" s="308"/>
      <c r="AD12" s="308"/>
      <c r="AE12" s="308"/>
      <c r="AF12" s="308"/>
      <c r="AG12" s="308"/>
      <c r="AH12" s="308"/>
      <c r="AI12" s="308"/>
      <c r="AJ12" s="308"/>
      <c r="AK12" s="308"/>
    </row>
    <row r="13" spans="2:37" ht="6.75" customHeight="1">
      <c r="B13" s="386" t="s">
        <v>46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387"/>
      <c r="N13" s="329"/>
      <c r="O13" s="299"/>
      <c r="P13" s="400"/>
      <c r="Q13" s="400"/>
      <c r="R13" s="400"/>
      <c r="S13" s="400"/>
      <c r="T13" s="358"/>
      <c r="U13" s="359"/>
      <c r="V13" s="385"/>
      <c r="W13" s="385"/>
      <c r="X13" s="385"/>
      <c r="Y13" s="358"/>
      <c r="Z13" s="359"/>
      <c r="AA13" s="385"/>
      <c r="AB13" s="385"/>
      <c r="AC13" s="308"/>
      <c r="AD13" s="308"/>
      <c r="AE13" s="308"/>
      <c r="AF13" s="308"/>
      <c r="AG13" s="308"/>
      <c r="AH13" s="308"/>
      <c r="AI13" s="308"/>
      <c r="AJ13" s="308"/>
      <c r="AK13" s="308"/>
    </row>
    <row r="14" spans="2:37" ht="21.75" customHeight="1">
      <c r="B14" s="388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387"/>
      <c r="N14" s="298"/>
      <c r="O14" s="299"/>
      <c r="P14" s="400"/>
      <c r="Q14" s="400"/>
      <c r="R14" s="400"/>
      <c r="S14" s="400"/>
      <c r="T14" s="359"/>
      <c r="U14" s="359"/>
      <c r="V14" s="385"/>
      <c r="W14" s="385"/>
      <c r="X14" s="385"/>
      <c r="Y14" s="359"/>
      <c r="Z14" s="359"/>
      <c r="AA14" s="385"/>
      <c r="AB14" s="385"/>
      <c r="AC14" s="308"/>
      <c r="AD14" s="308"/>
      <c r="AE14" s="308"/>
      <c r="AF14" s="308"/>
      <c r="AG14" s="308"/>
      <c r="AH14" s="308"/>
      <c r="AI14" s="308"/>
      <c r="AJ14" s="308"/>
      <c r="AK14" s="308"/>
    </row>
    <row r="15" spans="2:37" ht="21.75" customHeight="1">
      <c r="B15" s="38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387"/>
      <c r="N15" s="329" t="s">
        <v>6</v>
      </c>
      <c r="O15" s="299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357" t="s">
        <v>11</v>
      </c>
      <c r="AA15" s="357"/>
      <c r="AB15" s="357"/>
      <c r="AC15" s="308"/>
      <c r="AD15" s="308"/>
      <c r="AE15" s="308"/>
      <c r="AF15" s="308"/>
      <c r="AG15" s="308"/>
      <c r="AH15" s="308"/>
      <c r="AI15" s="308"/>
      <c r="AJ15" s="308"/>
      <c r="AK15" s="308"/>
    </row>
    <row r="16" spans="2:37" ht="21.75" customHeight="1" thickBot="1">
      <c r="B16" s="389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1"/>
      <c r="N16" s="298"/>
      <c r="O16" s="299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357"/>
      <c r="AA16" s="357"/>
      <c r="AB16" s="357"/>
      <c r="AC16" s="308"/>
      <c r="AD16" s="308"/>
      <c r="AE16" s="308"/>
      <c r="AF16" s="308"/>
      <c r="AG16" s="308"/>
      <c r="AH16" s="308"/>
      <c r="AI16" s="308"/>
      <c r="AJ16" s="308"/>
      <c r="AK16" s="308"/>
    </row>
    <row r="17" spans="2:37" ht="7.5" customHeight="1" thickBot="1"/>
    <row r="18" spans="2:37" ht="17.25" customHeight="1">
      <c r="B18" s="330" t="s">
        <v>17</v>
      </c>
      <c r="C18" s="324"/>
      <c r="D18" s="324"/>
      <c r="E18" s="324"/>
      <c r="F18" s="324"/>
      <c r="G18" s="324"/>
      <c r="H18" s="324"/>
      <c r="I18" s="324" t="s">
        <v>16</v>
      </c>
      <c r="J18" s="324"/>
      <c r="K18" s="324"/>
      <c r="L18" s="324"/>
      <c r="M18" s="324"/>
      <c r="N18" s="324" t="s">
        <v>41</v>
      </c>
      <c r="O18" s="324"/>
      <c r="P18" s="324"/>
      <c r="Q18" s="324"/>
      <c r="R18" s="324"/>
      <c r="S18" s="6" t="s">
        <v>13</v>
      </c>
      <c r="T18" s="324" t="s">
        <v>15</v>
      </c>
      <c r="U18" s="324"/>
      <c r="V18" s="324"/>
      <c r="W18" s="324"/>
      <c r="X18" s="324"/>
      <c r="Y18" s="324" t="s">
        <v>40</v>
      </c>
      <c r="Z18" s="324"/>
      <c r="AA18" s="324"/>
      <c r="AB18" s="324"/>
      <c r="AC18" s="324"/>
      <c r="AD18" s="324" t="s">
        <v>42</v>
      </c>
      <c r="AE18" s="324"/>
      <c r="AF18" s="324"/>
      <c r="AG18" s="324"/>
      <c r="AH18" s="324"/>
      <c r="AI18" s="324" t="s">
        <v>14</v>
      </c>
      <c r="AJ18" s="324"/>
      <c r="AK18" s="325"/>
    </row>
    <row r="19" spans="2:37" ht="21.75" customHeight="1">
      <c r="B19" s="424"/>
      <c r="C19" s="425"/>
      <c r="D19" s="425"/>
      <c r="E19" s="425"/>
      <c r="F19" s="425"/>
      <c r="G19" s="425"/>
      <c r="H19" s="426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10"/>
      <c r="T19" s="314" t="str">
        <f>IF(N19="","",ROUND(N19*S19/100,0))</f>
        <v/>
      </c>
      <c r="U19" s="314"/>
      <c r="V19" s="314"/>
      <c r="W19" s="314"/>
      <c r="X19" s="314"/>
      <c r="Y19" s="370"/>
      <c r="Z19" s="370"/>
      <c r="AA19" s="370"/>
      <c r="AB19" s="370"/>
      <c r="AC19" s="370"/>
      <c r="AD19" s="314" t="str">
        <f>IF(T19="","",T19-Y19)</f>
        <v/>
      </c>
      <c r="AE19" s="314"/>
      <c r="AF19" s="314"/>
      <c r="AG19" s="314"/>
      <c r="AH19" s="314"/>
      <c r="AI19" s="371"/>
      <c r="AJ19" s="371"/>
      <c r="AK19" s="372"/>
    </row>
    <row r="20" spans="2:37" ht="21.75" customHeight="1">
      <c r="B20" s="379"/>
      <c r="C20" s="380"/>
      <c r="D20" s="380"/>
      <c r="E20" s="380"/>
      <c r="F20" s="380"/>
      <c r="G20" s="380"/>
      <c r="H20" s="38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10"/>
      <c r="T20" s="314" t="str">
        <f t="shared" ref="T20:T28" si="0">IF(N20="","",ROUND(N20*S20/100,0))</f>
        <v/>
      </c>
      <c r="U20" s="314"/>
      <c r="V20" s="314"/>
      <c r="W20" s="314"/>
      <c r="X20" s="314"/>
      <c r="Y20" s="370"/>
      <c r="Z20" s="370"/>
      <c r="AA20" s="370"/>
      <c r="AB20" s="370"/>
      <c r="AC20" s="370"/>
      <c r="AD20" s="314" t="str">
        <f>IF(T20="","",T20-Y20)</f>
        <v/>
      </c>
      <c r="AE20" s="314"/>
      <c r="AF20" s="314"/>
      <c r="AG20" s="314"/>
      <c r="AH20" s="314"/>
      <c r="AI20" s="371"/>
      <c r="AJ20" s="371"/>
      <c r="AK20" s="372"/>
    </row>
    <row r="21" spans="2:37" ht="21.75" customHeight="1">
      <c r="B21" s="379"/>
      <c r="C21" s="380"/>
      <c r="D21" s="380"/>
      <c r="E21" s="380"/>
      <c r="F21" s="380"/>
      <c r="G21" s="380"/>
      <c r="H21" s="38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10"/>
      <c r="T21" s="314" t="str">
        <f t="shared" si="0"/>
        <v/>
      </c>
      <c r="U21" s="314"/>
      <c r="V21" s="314"/>
      <c r="W21" s="314"/>
      <c r="X21" s="314"/>
      <c r="Y21" s="370"/>
      <c r="Z21" s="370"/>
      <c r="AA21" s="370"/>
      <c r="AB21" s="370"/>
      <c r="AC21" s="370"/>
      <c r="AD21" s="314" t="str">
        <f t="shared" ref="AD21:AD28" si="1">IF(T21="","",T21-Y21)</f>
        <v/>
      </c>
      <c r="AE21" s="314"/>
      <c r="AF21" s="314"/>
      <c r="AG21" s="314"/>
      <c r="AH21" s="314"/>
      <c r="AI21" s="371"/>
      <c r="AJ21" s="371"/>
      <c r="AK21" s="372"/>
    </row>
    <row r="22" spans="2:37" ht="21.75" customHeight="1">
      <c r="B22" s="379"/>
      <c r="C22" s="380"/>
      <c r="D22" s="380"/>
      <c r="E22" s="380"/>
      <c r="F22" s="380"/>
      <c r="G22" s="380"/>
      <c r="H22" s="38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10"/>
      <c r="T22" s="314" t="str">
        <f t="shared" si="0"/>
        <v/>
      </c>
      <c r="U22" s="314"/>
      <c r="V22" s="314"/>
      <c r="W22" s="314"/>
      <c r="X22" s="314"/>
      <c r="Y22" s="370"/>
      <c r="Z22" s="370"/>
      <c r="AA22" s="370"/>
      <c r="AB22" s="370"/>
      <c r="AC22" s="370"/>
      <c r="AD22" s="314" t="str">
        <f t="shared" si="1"/>
        <v/>
      </c>
      <c r="AE22" s="314"/>
      <c r="AF22" s="314"/>
      <c r="AG22" s="314"/>
      <c r="AH22" s="314"/>
      <c r="AI22" s="371"/>
      <c r="AJ22" s="371"/>
      <c r="AK22" s="372"/>
    </row>
    <row r="23" spans="2:37" ht="21.75" customHeight="1">
      <c r="B23" s="379"/>
      <c r="C23" s="380"/>
      <c r="D23" s="380"/>
      <c r="E23" s="380"/>
      <c r="F23" s="380"/>
      <c r="G23" s="380"/>
      <c r="H23" s="38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10"/>
      <c r="T23" s="314" t="str">
        <f t="shared" si="0"/>
        <v/>
      </c>
      <c r="U23" s="314"/>
      <c r="V23" s="314"/>
      <c r="W23" s="314"/>
      <c r="X23" s="314"/>
      <c r="Y23" s="370"/>
      <c r="Z23" s="370"/>
      <c r="AA23" s="370"/>
      <c r="AB23" s="370"/>
      <c r="AC23" s="370"/>
      <c r="AD23" s="314" t="str">
        <f t="shared" si="1"/>
        <v/>
      </c>
      <c r="AE23" s="314"/>
      <c r="AF23" s="314"/>
      <c r="AG23" s="314"/>
      <c r="AH23" s="314"/>
      <c r="AI23" s="371"/>
      <c r="AJ23" s="371"/>
      <c r="AK23" s="372"/>
    </row>
    <row r="24" spans="2:37" ht="21.75" customHeight="1">
      <c r="B24" s="379"/>
      <c r="C24" s="380"/>
      <c r="D24" s="380"/>
      <c r="E24" s="380"/>
      <c r="F24" s="380"/>
      <c r="G24" s="380"/>
      <c r="H24" s="38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10"/>
      <c r="T24" s="314" t="str">
        <f t="shared" si="0"/>
        <v/>
      </c>
      <c r="U24" s="314"/>
      <c r="V24" s="314"/>
      <c r="W24" s="314"/>
      <c r="X24" s="314"/>
      <c r="Y24" s="370"/>
      <c r="Z24" s="370"/>
      <c r="AA24" s="370"/>
      <c r="AB24" s="370"/>
      <c r="AC24" s="370"/>
      <c r="AD24" s="314" t="str">
        <f t="shared" si="1"/>
        <v/>
      </c>
      <c r="AE24" s="314"/>
      <c r="AF24" s="314"/>
      <c r="AG24" s="314"/>
      <c r="AH24" s="314"/>
      <c r="AI24" s="371"/>
      <c r="AJ24" s="371"/>
      <c r="AK24" s="372"/>
    </row>
    <row r="25" spans="2:37" ht="21.75" customHeight="1">
      <c r="B25" s="379"/>
      <c r="C25" s="380"/>
      <c r="D25" s="380"/>
      <c r="E25" s="380"/>
      <c r="F25" s="380"/>
      <c r="G25" s="380"/>
      <c r="H25" s="38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10"/>
      <c r="T25" s="314" t="str">
        <f t="shared" si="0"/>
        <v/>
      </c>
      <c r="U25" s="314"/>
      <c r="V25" s="314"/>
      <c r="W25" s="314"/>
      <c r="X25" s="314"/>
      <c r="Y25" s="370"/>
      <c r="Z25" s="370"/>
      <c r="AA25" s="370"/>
      <c r="AB25" s="370"/>
      <c r="AC25" s="370"/>
      <c r="AD25" s="314" t="str">
        <f t="shared" si="1"/>
        <v/>
      </c>
      <c r="AE25" s="314"/>
      <c r="AF25" s="314"/>
      <c r="AG25" s="314"/>
      <c r="AH25" s="314"/>
      <c r="AI25" s="371"/>
      <c r="AJ25" s="371"/>
      <c r="AK25" s="372"/>
    </row>
    <row r="26" spans="2:37" ht="21.75" customHeight="1">
      <c r="B26" s="379"/>
      <c r="C26" s="380"/>
      <c r="D26" s="380"/>
      <c r="E26" s="380"/>
      <c r="F26" s="380"/>
      <c r="G26" s="380"/>
      <c r="H26" s="38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10"/>
      <c r="T26" s="314" t="str">
        <f t="shared" si="0"/>
        <v/>
      </c>
      <c r="U26" s="314"/>
      <c r="V26" s="314"/>
      <c r="W26" s="314"/>
      <c r="X26" s="314"/>
      <c r="Y26" s="370"/>
      <c r="Z26" s="370"/>
      <c r="AA26" s="370"/>
      <c r="AB26" s="370"/>
      <c r="AC26" s="370"/>
      <c r="AD26" s="314" t="str">
        <f t="shared" si="1"/>
        <v/>
      </c>
      <c r="AE26" s="314"/>
      <c r="AF26" s="314"/>
      <c r="AG26" s="314"/>
      <c r="AH26" s="314"/>
      <c r="AI26" s="371"/>
      <c r="AJ26" s="371"/>
      <c r="AK26" s="372"/>
    </row>
    <row r="27" spans="2:37" ht="21.75" customHeight="1">
      <c r="B27" s="379"/>
      <c r="C27" s="380"/>
      <c r="D27" s="380"/>
      <c r="E27" s="380"/>
      <c r="F27" s="380"/>
      <c r="G27" s="380"/>
      <c r="H27" s="38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10"/>
      <c r="T27" s="314" t="str">
        <f t="shared" si="0"/>
        <v/>
      </c>
      <c r="U27" s="314"/>
      <c r="V27" s="314"/>
      <c r="W27" s="314"/>
      <c r="X27" s="314"/>
      <c r="Y27" s="370"/>
      <c r="Z27" s="370"/>
      <c r="AA27" s="370"/>
      <c r="AB27" s="370"/>
      <c r="AC27" s="370"/>
      <c r="AD27" s="314" t="str">
        <f t="shared" si="1"/>
        <v/>
      </c>
      <c r="AE27" s="314"/>
      <c r="AF27" s="314"/>
      <c r="AG27" s="314"/>
      <c r="AH27" s="314"/>
      <c r="AI27" s="371"/>
      <c r="AJ27" s="371"/>
      <c r="AK27" s="372"/>
    </row>
    <row r="28" spans="2:37" ht="21.75" customHeight="1">
      <c r="B28" s="379"/>
      <c r="C28" s="380"/>
      <c r="D28" s="380"/>
      <c r="E28" s="380"/>
      <c r="F28" s="380"/>
      <c r="G28" s="380"/>
      <c r="H28" s="38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10"/>
      <c r="T28" s="314" t="str">
        <f t="shared" si="0"/>
        <v/>
      </c>
      <c r="U28" s="314"/>
      <c r="V28" s="314"/>
      <c r="W28" s="314"/>
      <c r="X28" s="314"/>
      <c r="Y28" s="370"/>
      <c r="Z28" s="370"/>
      <c r="AA28" s="370"/>
      <c r="AB28" s="370"/>
      <c r="AC28" s="370"/>
      <c r="AD28" s="314" t="str">
        <f t="shared" si="1"/>
        <v/>
      </c>
      <c r="AE28" s="314"/>
      <c r="AF28" s="314"/>
      <c r="AG28" s="314"/>
      <c r="AH28" s="314"/>
      <c r="AI28" s="371"/>
      <c r="AJ28" s="371"/>
      <c r="AK28" s="372"/>
    </row>
    <row r="29" spans="2:37" ht="21.75" customHeight="1" thickBot="1">
      <c r="B29" s="322" t="s">
        <v>53</v>
      </c>
      <c r="C29" s="323"/>
      <c r="D29" s="323"/>
      <c r="E29" s="323"/>
      <c r="F29" s="323"/>
      <c r="G29" s="323"/>
      <c r="H29" s="323"/>
      <c r="I29" s="373" t="str">
        <f>IF(SUM(I19:M28)=0,"",SUM(I19:M28))</f>
        <v/>
      </c>
      <c r="J29" s="373"/>
      <c r="K29" s="373"/>
      <c r="L29" s="373"/>
      <c r="M29" s="373"/>
      <c r="N29" s="373" t="str">
        <f>IF(SUM(N19:R28)=0,"",SUM(N19:R28))</f>
        <v/>
      </c>
      <c r="O29" s="373"/>
      <c r="P29" s="373"/>
      <c r="Q29" s="373"/>
      <c r="R29" s="373"/>
      <c r="S29" s="11"/>
      <c r="T29" s="279" t="str">
        <f>IF(SUM(T19:X28)=0,"",SUM(T19:X28))</f>
        <v/>
      </c>
      <c r="U29" s="279"/>
      <c r="V29" s="279"/>
      <c r="W29" s="279"/>
      <c r="X29" s="279"/>
      <c r="Y29" s="373" t="str">
        <f>IF(SUM(Y19:AC28)=0,"",SUM(Y19:AC28))</f>
        <v/>
      </c>
      <c r="Z29" s="373"/>
      <c r="AA29" s="373"/>
      <c r="AB29" s="373"/>
      <c r="AC29" s="373"/>
      <c r="AD29" s="279" t="str">
        <f>IF(SUM(AD19:AH28)=0,"",SUM(AD19:AH28))</f>
        <v/>
      </c>
      <c r="AE29" s="279"/>
      <c r="AF29" s="279"/>
      <c r="AG29" s="279"/>
      <c r="AH29" s="279"/>
      <c r="AI29" s="320"/>
      <c r="AJ29" s="320"/>
      <c r="AK29" s="321"/>
    </row>
    <row r="30" spans="2:37" ht="7.5" customHeight="1"/>
    <row r="31" spans="2:37" ht="15" customHeight="1">
      <c r="B31" s="284" t="s">
        <v>18</v>
      </c>
      <c r="C31" s="285"/>
      <c r="D31" s="285"/>
      <c r="E31" s="285"/>
      <c r="F31" s="28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Y31" s="362" t="s">
        <v>19</v>
      </c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363"/>
    </row>
    <row r="32" spans="2:37" ht="6.75" customHeight="1">
      <c r="B32" s="374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375"/>
      <c r="Y32" s="364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6"/>
    </row>
    <row r="33" spans="2:37" ht="21.75" customHeight="1">
      <c r="B33" s="374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375"/>
      <c r="Y33" s="364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6"/>
    </row>
    <row r="34" spans="2:37" ht="21.75" customHeight="1">
      <c r="B34" s="376"/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8"/>
      <c r="Y34" s="367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  <c r="AK34" s="369"/>
    </row>
    <row r="35" spans="2:37" ht="30" customHeight="1">
      <c r="B35" s="39"/>
      <c r="C35" s="7"/>
      <c r="D35" s="283" t="s">
        <v>54</v>
      </c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427" t="s">
        <v>22</v>
      </c>
      <c r="AK35" s="427"/>
    </row>
    <row r="36" spans="2:37" ht="6" customHeight="1">
      <c r="B36" s="39"/>
      <c r="C36" s="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6"/>
      <c r="AK36" s="36"/>
    </row>
    <row r="37" spans="2:37" ht="22.5" customHeight="1">
      <c r="B37" s="291" t="str">
        <f>IF(B4="","",B4)</f>
        <v>㈱金海興業</v>
      </c>
      <c r="C37" s="291"/>
      <c r="D37" s="291"/>
      <c r="E37" s="291"/>
      <c r="F37" s="291"/>
      <c r="G37" s="7" t="s">
        <v>0</v>
      </c>
      <c r="H37" s="3"/>
      <c r="W37" s="142">
        <f>IF(W4="","",W4)</f>
        <v>45230</v>
      </c>
      <c r="X37" s="142"/>
      <c r="Y37" s="142"/>
      <c r="Z37" s="142"/>
      <c r="AA37" s="142"/>
      <c r="AB37" s="142"/>
      <c r="AJ37" s="40"/>
      <c r="AK37" s="40"/>
    </row>
    <row r="38" spans="2:37" ht="6" customHeight="1" thickBot="1">
      <c r="B38" s="2"/>
      <c r="C38" s="2"/>
      <c r="D38" s="2"/>
      <c r="E38" s="2"/>
      <c r="F38" s="2"/>
      <c r="AC38" s="307" t="s">
        <v>57</v>
      </c>
      <c r="AD38" s="308"/>
      <c r="AE38" s="308"/>
      <c r="AF38" s="308"/>
      <c r="AG38" s="308"/>
      <c r="AH38" s="308"/>
      <c r="AI38" s="308"/>
      <c r="AJ38" s="308"/>
      <c r="AK38" s="308"/>
    </row>
    <row r="39" spans="2:37" ht="11.25" customHeight="1">
      <c r="B39" s="309" t="s">
        <v>1</v>
      </c>
      <c r="C39" s="310"/>
      <c r="D39" s="310"/>
      <c r="E39" s="310"/>
      <c r="F39" s="311" t="str">
        <f>IF(F6="","",F6)</f>
        <v/>
      </c>
      <c r="G39" s="341" t="str">
        <f>IF(G6="","",G6)</f>
        <v/>
      </c>
      <c r="H39" s="341" t="str">
        <f t="shared" ref="H39:M39" si="2">IF(H6="","",H6)</f>
        <v/>
      </c>
      <c r="I39" s="341" t="str">
        <f t="shared" si="2"/>
        <v/>
      </c>
      <c r="J39" s="341" t="str">
        <f t="shared" si="2"/>
        <v/>
      </c>
      <c r="K39" s="341" t="str">
        <f t="shared" si="2"/>
        <v/>
      </c>
      <c r="L39" s="341" t="str">
        <f t="shared" si="2"/>
        <v/>
      </c>
      <c r="M39" s="342" t="str">
        <f t="shared" si="2"/>
        <v/>
      </c>
      <c r="N39" s="298" t="s">
        <v>4</v>
      </c>
      <c r="O39" s="299"/>
      <c r="P39" s="344" t="s">
        <v>8</v>
      </c>
      <c r="Q39" s="344"/>
      <c r="R39" s="344"/>
      <c r="S39" s="345" t="s">
        <v>12</v>
      </c>
      <c r="T39" s="347" t="str">
        <f>IF(T6="","",T6)</f>
        <v/>
      </c>
      <c r="U39" s="347"/>
      <c r="V39" s="347"/>
      <c r="W39" s="347"/>
      <c r="X39" s="347"/>
      <c r="Y39" s="347"/>
      <c r="Z39" s="347"/>
      <c r="AA39" s="347"/>
      <c r="AB39" s="348"/>
      <c r="AC39" s="308"/>
      <c r="AD39" s="308"/>
      <c r="AE39" s="308"/>
      <c r="AF39" s="308"/>
      <c r="AG39" s="308"/>
      <c r="AH39" s="308"/>
      <c r="AI39" s="308"/>
      <c r="AJ39" s="308"/>
      <c r="AK39" s="308"/>
    </row>
    <row r="40" spans="2:37" ht="11.25" customHeight="1">
      <c r="B40" s="300"/>
      <c r="C40" s="301"/>
      <c r="D40" s="301"/>
      <c r="E40" s="301"/>
      <c r="F40" s="312"/>
      <c r="G40" s="154"/>
      <c r="H40" s="154"/>
      <c r="I40" s="154"/>
      <c r="J40" s="154"/>
      <c r="K40" s="154"/>
      <c r="L40" s="154"/>
      <c r="M40" s="343"/>
      <c r="N40" s="298"/>
      <c r="O40" s="299"/>
      <c r="P40" s="349" t="str">
        <f>IF(P7="","",P7)</f>
        <v/>
      </c>
      <c r="Q40" s="349"/>
      <c r="R40" s="349"/>
      <c r="S40" s="346"/>
      <c r="T40" s="349"/>
      <c r="U40" s="349"/>
      <c r="V40" s="349"/>
      <c r="W40" s="349"/>
      <c r="X40" s="349"/>
      <c r="Y40" s="349"/>
      <c r="Z40" s="349"/>
      <c r="AA40" s="349"/>
      <c r="AB40" s="350"/>
      <c r="AC40" s="308"/>
      <c r="AD40" s="308"/>
      <c r="AE40" s="308"/>
      <c r="AF40" s="308"/>
      <c r="AG40" s="308"/>
      <c r="AH40" s="308"/>
      <c r="AI40" s="308"/>
      <c r="AJ40" s="308"/>
      <c r="AK40" s="308"/>
    </row>
    <row r="41" spans="2:37" ht="11.25" customHeight="1">
      <c r="B41" s="351" t="s">
        <v>50</v>
      </c>
      <c r="C41" s="352"/>
      <c r="D41" s="352"/>
      <c r="E41" s="353"/>
      <c r="F41" s="292" t="str">
        <f>IF(F8="","",F8)</f>
        <v/>
      </c>
      <c r="G41" s="294" t="str">
        <f>IF(G8="","",G8)</f>
        <v/>
      </c>
      <c r="H41" s="294" t="str">
        <f t="shared" ref="H41:M41" si="3">IF(H8="","",H8)</f>
        <v/>
      </c>
      <c r="I41" s="294" t="str">
        <f t="shared" si="3"/>
        <v/>
      </c>
      <c r="J41" s="294" t="str">
        <f t="shared" si="3"/>
        <v/>
      </c>
      <c r="K41" s="294" t="str">
        <f t="shared" si="3"/>
        <v/>
      </c>
      <c r="L41" s="294" t="str">
        <f t="shared" si="3"/>
        <v/>
      </c>
      <c r="M41" s="295" t="str">
        <f t="shared" si="3"/>
        <v/>
      </c>
      <c r="N41" s="298"/>
      <c r="O41" s="299"/>
      <c r="P41" s="349"/>
      <c r="Q41" s="349"/>
      <c r="R41" s="349"/>
      <c r="S41" s="346"/>
      <c r="T41" s="349"/>
      <c r="U41" s="349"/>
      <c r="V41" s="349"/>
      <c r="W41" s="349"/>
      <c r="X41" s="349"/>
      <c r="Y41" s="349"/>
      <c r="Z41" s="349"/>
      <c r="AA41" s="349"/>
      <c r="AB41" s="350"/>
      <c r="AC41" s="308"/>
      <c r="AD41" s="308"/>
      <c r="AE41" s="308"/>
      <c r="AF41" s="308"/>
      <c r="AG41" s="308"/>
      <c r="AH41" s="308"/>
      <c r="AI41" s="308"/>
      <c r="AJ41" s="308"/>
      <c r="AK41" s="308"/>
    </row>
    <row r="42" spans="2:37" ht="11.25" customHeight="1">
      <c r="B42" s="351"/>
      <c r="C42" s="352"/>
      <c r="D42" s="352"/>
      <c r="E42" s="353"/>
      <c r="F42" s="293"/>
      <c r="G42" s="296"/>
      <c r="H42" s="296"/>
      <c r="I42" s="296"/>
      <c r="J42" s="296"/>
      <c r="K42" s="296"/>
      <c r="L42" s="296"/>
      <c r="M42" s="297"/>
      <c r="N42" s="298" t="s">
        <v>5</v>
      </c>
      <c r="O42" s="299"/>
      <c r="P42" s="354" t="s">
        <v>8</v>
      </c>
      <c r="Q42" s="354"/>
      <c r="R42" s="354"/>
      <c r="S42" s="354"/>
      <c r="T42" s="345" t="s">
        <v>12</v>
      </c>
      <c r="U42" s="361" t="str">
        <f>IF(U9="","",U9)</f>
        <v/>
      </c>
      <c r="V42" s="361"/>
      <c r="W42" s="361"/>
      <c r="X42" s="361"/>
      <c r="Y42" s="361"/>
      <c r="Z42" s="361"/>
      <c r="AA42" s="361"/>
      <c r="AB42" s="361"/>
      <c r="AC42" s="308"/>
      <c r="AD42" s="308"/>
      <c r="AE42" s="308"/>
      <c r="AF42" s="308"/>
      <c r="AG42" s="308"/>
      <c r="AH42" s="308"/>
      <c r="AI42" s="308"/>
      <c r="AJ42" s="308"/>
      <c r="AK42" s="308"/>
    </row>
    <row r="43" spans="2:37" ht="11.25" customHeight="1">
      <c r="B43" s="300" t="s">
        <v>3</v>
      </c>
      <c r="C43" s="301"/>
      <c r="D43" s="301"/>
      <c r="E43" s="301"/>
      <c r="F43" s="302" t="str">
        <f>IF(F10="","",F10)</f>
        <v/>
      </c>
      <c r="G43" s="128" t="str">
        <f>IF(G10="","",G10)</f>
        <v/>
      </c>
      <c r="H43" s="128" t="str">
        <f t="shared" ref="H43:M43" si="4">IF(H10="","",H10)</f>
        <v/>
      </c>
      <c r="I43" s="128" t="str">
        <f t="shared" si="4"/>
        <v/>
      </c>
      <c r="J43" s="128" t="str">
        <f t="shared" si="4"/>
        <v/>
      </c>
      <c r="K43" s="128" t="str">
        <f t="shared" si="4"/>
        <v/>
      </c>
      <c r="L43" s="128" t="str">
        <f t="shared" si="4"/>
        <v/>
      </c>
      <c r="M43" s="304" t="str">
        <f t="shared" si="4"/>
        <v/>
      </c>
      <c r="N43" s="298"/>
      <c r="O43" s="299"/>
      <c r="P43" s="355" t="str">
        <f>IF(P10="","",P10)</f>
        <v/>
      </c>
      <c r="Q43" s="355"/>
      <c r="R43" s="355"/>
      <c r="S43" s="355"/>
      <c r="T43" s="346"/>
      <c r="U43" s="355"/>
      <c r="V43" s="355"/>
      <c r="W43" s="355"/>
      <c r="X43" s="355"/>
      <c r="Y43" s="355"/>
      <c r="Z43" s="355"/>
      <c r="AA43" s="355"/>
      <c r="AB43" s="355"/>
      <c r="AC43" s="308"/>
      <c r="AD43" s="308"/>
      <c r="AE43" s="308"/>
      <c r="AF43" s="308"/>
      <c r="AG43" s="308"/>
      <c r="AH43" s="308"/>
      <c r="AI43" s="308"/>
      <c r="AJ43" s="308"/>
      <c r="AK43" s="308"/>
    </row>
    <row r="44" spans="2:37" ht="11.25" customHeight="1" thickBot="1">
      <c r="B44" s="300"/>
      <c r="C44" s="301"/>
      <c r="D44" s="301"/>
      <c r="E44" s="301"/>
      <c r="F44" s="303"/>
      <c r="G44" s="305"/>
      <c r="H44" s="305"/>
      <c r="I44" s="305"/>
      <c r="J44" s="305"/>
      <c r="K44" s="305"/>
      <c r="L44" s="305"/>
      <c r="M44" s="306"/>
      <c r="N44" s="298"/>
      <c r="O44" s="299"/>
      <c r="P44" s="356"/>
      <c r="Q44" s="356"/>
      <c r="R44" s="356"/>
      <c r="S44" s="356"/>
      <c r="T44" s="360"/>
      <c r="U44" s="356"/>
      <c r="V44" s="356"/>
      <c r="W44" s="356"/>
      <c r="X44" s="356"/>
      <c r="Y44" s="356"/>
      <c r="Z44" s="356"/>
      <c r="AA44" s="356"/>
      <c r="AB44" s="356"/>
      <c r="AC44" s="308"/>
      <c r="AD44" s="308"/>
      <c r="AE44" s="308"/>
      <c r="AF44" s="308"/>
      <c r="AG44" s="308"/>
      <c r="AH44" s="308"/>
      <c r="AI44" s="308"/>
      <c r="AJ44" s="308"/>
      <c r="AK44" s="308"/>
    </row>
    <row r="45" spans="2:37" ht="15" customHeight="1">
      <c r="B45" s="327" t="s">
        <v>20</v>
      </c>
      <c r="C45" s="328"/>
      <c r="D45" s="328"/>
      <c r="E45" s="328"/>
      <c r="F45" s="338" t="s">
        <v>45</v>
      </c>
      <c r="G45" s="338"/>
      <c r="H45" s="338"/>
      <c r="I45" s="339" t="str">
        <f>IF(I12="","",I12)</f>
        <v>T0-0000-0000-0000</v>
      </c>
      <c r="J45" s="339"/>
      <c r="K45" s="339"/>
      <c r="L45" s="339"/>
      <c r="M45" s="340"/>
      <c r="N45" s="329" t="s">
        <v>7</v>
      </c>
      <c r="O45" s="299"/>
      <c r="P45" s="313" t="str">
        <f>IF(P12="","",P12)</f>
        <v/>
      </c>
      <c r="Q45" s="313"/>
      <c r="R45" s="313"/>
      <c r="S45" s="313"/>
      <c r="T45" s="358" t="s">
        <v>9</v>
      </c>
      <c r="U45" s="359"/>
      <c r="V45" s="326" t="str">
        <f>IF(V12="","",V12)</f>
        <v/>
      </c>
      <c r="W45" s="326"/>
      <c r="X45" s="326"/>
      <c r="Y45" s="358" t="s">
        <v>10</v>
      </c>
      <c r="Z45" s="359"/>
      <c r="AA45" s="326" t="str">
        <f>IF(AA12="","",AA12)</f>
        <v/>
      </c>
      <c r="AB45" s="326"/>
      <c r="AC45" s="308"/>
      <c r="AD45" s="308"/>
      <c r="AE45" s="308"/>
      <c r="AF45" s="308"/>
      <c r="AG45" s="308"/>
      <c r="AH45" s="308"/>
      <c r="AI45" s="308"/>
      <c r="AJ45" s="308"/>
      <c r="AK45" s="308"/>
    </row>
    <row r="46" spans="2:37" ht="6.75" customHeight="1">
      <c r="B46" s="331" t="str">
        <f>IF(B13="","",B13)</f>
        <v>　　　　　　　　　　　　　　　　　　　㊞</v>
      </c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3"/>
      <c r="N46" s="329"/>
      <c r="O46" s="299"/>
      <c r="P46" s="313"/>
      <c r="Q46" s="313"/>
      <c r="R46" s="313"/>
      <c r="S46" s="313"/>
      <c r="T46" s="358"/>
      <c r="U46" s="359"/>
      <c r="V46" s="326"/>
      <c r="W46" s="326"/>
      <c r="X46" s="326"/>
      <c r="Y46" s="358"/>
      <c r="Z46" s="359"/>
      <c r="AA46" s="326"/>
      <c r="AB46" s="326"/>
      <c r="AC46" s="308"/>
      <c r="AD46" s="308"/>
      <c r="AE46" s="308"/>
      <c r="AF46" s="308"/>
      <c r="AG46" s="308"/>
      <c r="AH46" s="308"/>
      <c r="AI46" s="308"/>
      <c r="AJ46" s="308"/>
      <c r="AK46" s="308"/>
    </row>
    <row r="47" spans="2:37" ht="21.75" customHeight="1">
      <c r="B47" s="334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3"/>
      <c r="N47" s="298"/>
      <c r="O47" s="299"/>
      <c r="P47" s="313"/>
      <c r="Q47" s="313"/>
      <c r="R47" s="313"/>
      <c r="S47" s="313"/>
      <c r="T47" s="359"/>
      <c r="U47" s="359"/>
      <c r="V47" s="326"/>
      <c r="W47" s="326"/>
      <c r="X47" s="326"/>
      <c r="Y47" s="359"/>
      <c r="Z47" s="359"/>
      <c r="AA47" s="326"/>
      <c r="AB47" s="326"/>
      <c r="AC47" s="308"/>
      <c r="AD47" s="308"/>
      <c r="AE47" s="308"/>
      <c r="AF47" s="308"/>
      <c r="AG47" s="308"/>
      <c r="AH47" s="308"/>
      <c r="AI47" s="308"/>
      <c r="AJ47" s="308"/>
      <c r="AK47" s="308"/>
    </row>
    <row r="48" spans="2:37" ht="21.75" customHeight="1">
      <c r="B48" s="334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3"/>
      <c r="N48" s="329" t="s">
        <v>6</v>
      </c>
      <c r="O48" s="299"/>
      <c r="P48" s="313" t="str">
        <f>IF(P15="","",P15)</f>
        <v/>
      </c>
      <c r="Q48" s="313"/>
      <c r="R48" s="313"/>
      <c r="S48" s="313"/>
      <c r="T48" s="313"/>
      <c r="U48" s="313"/>
      <c r="V48" s="313"/>
      <c r="W48" s="313"/>
      <c r="X48" s="313"/>
      <c r="Y48" s="313"/>
      <c r="Z48" s="357" t="s">
        <v>11</v>
      </c>
      <c r="AA48" s="357"/>
      <c r="AB48" s="357"/>
      <c r="AC48" s="308"/>
      <c r="AD48" s="308"/>
      <c r="AE48" s="308"/>
      <c r="AF48" s="308"/>
      <c r="AG48" s="308"/>
      <c r="AH48" s="308"/>
      <c r="AI48" s="308"/>
      <c r="AJ48" s="308"/>
      <c r="AK48" s="308"/>
    </row>
    <row r="49" spans="2:37" ht="21.75" customHeight="1" thickBot="1">
      <c r="B49" s="335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7"/>
      <c r="N49" s="298"/>
      <c r="O49" s="299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57"/>
      <c r="AA49" s="357"/>
      <c r="AB49" s="357"/>
      <c r="AC49" s="308"/>
      <c r="AD49" s="308"/>
      <c r="AE49" s="308"/>
      <c r="AF49" s="308"/>
      <c r="AG49" s="308"/>
      <c r="AH49" s="308"/>
      <c r="AI49" s="308"/>
      <c r="AJ49" s="308"/>
      <c r="AK49" s="308"/>
    </row>
    <row r="50" spans="2:37" ht="7.5" customHeight="1" thickBot="1"/>
    <row r="51" spans="2:37" ht="17.25" customHeight="1">
      <c r="B51" s="330" t="s">
        <v>17</v>
      </c>
      <c r="C51" s="324"/>
      <c r="D51" s="324"/>
      <c r="E51" s="324"/>
      <c r="F51" s="324"/>
      <c r="G51" s="324"/>
      <c r="H51" s="324"/>
      <c r="I51" s="324" t="s">
        <v>16</v>
      </c>
      <c r="J51" s="324"/>
      <c r="K51" s="324"/>
      <c r="L51" s="324"/>
      <c r="M51" s="324"/>
      <c r="N51" s="324" t="s">
        <v>41</v>
      </c>
      <c r="O51" s="324"/>
      <c r="P51" s="324"/>
      <c r="Q51" s="324"/>
      <c r="R51" s="324"/>
      <c r="S51" s="6" t="s">
        <v>13</v>
      </c>
      <c r="T51" s="324" t="s">
        <v>15</v>
      </c>
      <c r="U51" s="324"/>
      <c r="V51" s="324"/>
      <c r="W51" s="324"/>
      <c r="X51" s="324"/>
      <c r="Y51" s="324" t="s">
        <v>40</v>
      </c>
      <c r="Z51" s="324"/>
      <c r="AA51" s="324"/>
      <c r="AB51" s="324"/>
      <c r="AC51" s="324"/>
      <c r="AD51" s="324" t="s">
        <v>42</v>
      </c>
      <c r="AE51" s="324"/>
      <c r="AF51" s="324"/>
      <c r="AG51" s="324"/>
      <c r="AH51" s="324"/>
      <c r="AI51" s="324" t="s">
        <v>14</v>
      </c>
      <c r="AJ51" s="324"/>
      <c r="AK51" s="325"/>
    </row>
    <row r="52" spans="2:37" ht="21.75" customHeight="1">
      <c r="B52" s="317" t="str">
        <f>IF(B19="","",B19)</f>
        <v/>
      </c>
      <c r="C52" s="318"/>
      <c r="D52" s="318"/>
      <c r="E52" s="318"/>
      <c r="F52" s="318"/>
      <c r="G52" s="318"/>
      <c r="H52" s="319"/>
      <c r="I52" s="314" t="str">
        <f>IF(I19="","",I19)</f>
        <v/>
      </c>
      <c r="J52" s="314"/>
      <c r="K52" s="314"/>
      <c r="L52" s="314"/>
      <c r="M52" s="314"/>
      <c r="N52" s="314" t="str">
        <f>IF(N19="","",N19)</f>
        <v/>
      </c>
      <c r="O52" s="314"/>
      <c r="P52" s="314"/>
      <c r="Q52" s="314"/>
      <c r="R52" s="314"/>
      <c r="S52" s="8" t="str">
        <f>IF(S19="","",S19)</f>
        <v/>
      </c>
      <c r="T52" s="314" t="str">
        <f>IF(T19="","",T19)</f>
        <v/>
      </c>
      <c r="U52" s="314"/>
      <c r="V52" s="314"/>
      <c r="W52" s="314"/>
      <c r="X52" s="314"/>
      <c r="Y52" s="314" t="str">
        <f>IF(Y19="","",Y19)</f>
        <v/>
      </c>
      <c r="Z52" s="314"/>
      <c r="AA52" s="314"/>
      <c r="AB52" s="314"/>
      <c r="AC52" s="314"/>
      <c r="AD52" s="314" t="str">
        <f>IF(AD19="","",AD19)</f>
        <v/>
      </c>
      <c r="AE52" s="314"/>
      <c r="AF52" s="314"/>
      <c r="AG52" s="314"/>
      <c r="AH52" s="314"/>
      <c r="AI52" s="315" t="str">
        <f>IF(AI19="","",AI19)</f>
        <v/>
      </c>
      <c r="AJ52" s="315"/>
      <c r="AK52" s="316"/>
    </row>
    <row r="53" spans="2:37" ht="21.75" customHeight="1">
      <c r="B53" s="317" t="str">
        <f t="shared" ref="B53:B61" si="5">IF(B20="","",B20)</f>
        <v/>
      </c>
      <c r="C53" s="318"/>
      <c r="D53" s="318"/>
      <c r="E53" s="318"/>
      <c r="F53" s="318"/>
      <c r="G53" s="318"/>
      <c r="H53" s="319"/>
      <c r="I53" s="314" t="str">
        <f t="shared" ref="I53:I60" si="6">IF(I20="","",I20)</f>
        <v/>
      </c>
      <c r="J53" s="314"/>
      <c r="K53" s="314"/>
      <c r="L53" s="314"/>
      <c r="M53" s="314"/>
      <c r="N53" s="314" t="str">
        <f t="shared" ref="N53:N61" si="7">IF(N20="","",N20)</f>
        <v/>
      </c>
      <c r="O53" s="314"/>
      <c r="P53" s="314"/>
      <c r="Q53" s="314"/>
      <c r="R53" s="314"/>
      <c r="S53" s="8" t="str">
        <f t="shared" ref="S53:T61" si="8">IF(S20="","",S20)</f>
        <v/>
      </c>
      <c r="T53" s="314" t="str">
        <f t="shared" si="8"/>
        <v/>
      </c>
      <c r="U53" s="314"/>
      <c r="V53" s="314"/>
      <c r="W53" s="314"/>
      <c r="X53" s="314"/>
      <c r="Y53" s="314" t="str">
        <f t="shared" ref="Y53:Y61" si="9">IF(Y20="","",Y20)</f>
        <v/>
      </c>
      <c r="Z53" s="314"/>
      <c r="AA53" s="314"/>
      <c r="AB53" s="314"/>
      <c r="AC53" s="314"/>
      <c r="AD53" s="314" t="str">
        <f t="shared" ref="AD53:AD61" si="10">IF(AD20="","",AD20)</f>
        <v/>
      </c>
      <c r="AE53" s="314"/>
      <c r="AF53" s="314"/>
      <c r="AG53" s="314"/>
      <c r="AH53" s="314"/>
      <c r="AI53" s="315" t="str">
        <f t="shared" ref="AI53:AI61" si="11">IF(AI20="","",AI20)</f>
        <v/>
      </c>
      <c r="AJ53" s="315"/>
      <c r="AK53" s="316"/>
    </row>
    <row r="54" spans="2:37" ht="21.75" customHeight="1">
      <c r="B54" s="317" t="str">
        <f t="shared" si="5"/>
        <v/>
      </c>
      <c r="C54" s="318"/>
      <c r="D54" s="318"/>
      <c r="E54" s="318"/>
      <c r="F54" s="318"/>
      <c r="G54" s="318"/>
      <c r="H54" s="319"/>
      <c r="I54" s="314" t="str">
        <f t="shared" si="6"/>
        <v/>
      </c>
      <c r="J54" s="314"/>
      <c r="K54" s="314"/>
      <c r="L54" s="314"/>
      <c r="M54" s="314"/>
      <c r="N54" s="314" t="str">
        <f t="shared" si="7"/>
        <v/>
      </c>
      <c r="O54" s="314"/>
      <c r="P54" s="314"/>
      <c r="Q54" s="314"/>
      <c r="R54" s="314"/>
      <c r="S54" s="8" t="str">
        <f t="shared" si="8"/>
        <v/>
      </c>
      <c r="T54" s="314" t="str">
        <f t="shared" si="8"/>
        <v/>
      </c>
      <c r="U54" s="314"/>
      <c r="V54" s="314"/>
      <c r="W54" s="314"/>
      <c r="X54" s="314"/>
      <c r="Y54" s="314" t="str">
        <f t="shared" si="9"/>
        <v/>
      </c>
      <c r="Z54" s="314"/>
      <c r="AA54" s="314"/>
      <c r="AB54" s="314"/>
      <c r="AC54" s="314"/>
      <c r="AD54" s="314" t="str">
        <f t="shared" si="10"/>
        <v/>
      </c>
      <c r="AE54" s="314"/>
      <c r="AF54" s="314"/>
      <c r="AG54" s="314"/>
      <c r="AH54" s="314"/>
      <c r="AI54" s="315" t="str">
        <f t="shared" si="11"/>
        <v/>
      </c>
      <c r="AJ54" s="315"/>
      <c r="AK54" s="316"/>
    </row>
    <row r="55" spans="2:37" ht="21.75" customHeight="1">
      <c r="B55" s="317" t="str">
        <f t="shared" si="5"/>
        <v/>
      </c>
      <c r="C55" s="318"/>
      <c r="D55" s="318"/>
      <c r="E55" s="318"/>
      <c r="F55" s="318"/>
      <c r="G55" s="318"/>
      <c r="H55" s="319"/>
      <c r="I55" s="314" t="str">
        <f t="shared" si="6"/>
        <v/>
      </c>
      <c r="J55" s="314"/>
      <c r="K55" s="314"/>
      <c r="L55" s="314"/>
      <c r="M55" s="314"/>
      <c r="N55" s="314" t="str">
        <f t="shared" si="7"/>
        <v/>
      </c>
      <c r="O55" s="314"/>
      <c r="P55" s="314"/>
      <c r="Q55" s="314"/>
      <c r="R55" s="314"/>
      <c r="S55" s="8" t="str">
        <f t="shared" si="8"/>
        <v/>
      </c>
      <c r="T55" s="314" t="str">
        <f t="shared" si="8"/>
        <v/>
      </c>
      <c r="U55" s="314"/>
      <c r="V55" s="314"/>
      <c r="W55" s="314"/>
      <c r="X55" s="314"/>
      <c r="Y55" s="314" t="str">
        <f t="shared" si="9"/>
        <v/>
      </c>
      <c r="Z55" s="314"/>
      <c r="AA55" s="314"/>
      <c r="AB55" s="314"/>
      <c r="AC55" s="314"/>
      <c r="AD55" s="314" t="str">
        <f t="shared" si="10"/>
        <v/>
      </c>
      <c r="AE55" s="314"/>
      <c r="AF55" s="314"/>
      <c r="AG55" s="314"/>
      <c r="AH55" s="314"/>
      <c r="AI55" s="315" t="str">
        <f t="shared" si="11"/>
        <v/>
      </c>
      <c r="AJ55" s="315"/>
      <c r="AK55" s="316"/>
    </row>
    <row r="56" spans="2:37" ht="21.75" customHeight="1">
      <c r="B56" s="317" t="str">
        <f t="shared" si="5"/>
        <v/>
      </c>
      <c r="C56" s="318"/>
      <c r="D56" s="318"/>
      <c r="E56" s="318"/>
      <c r="F56" s="318"/>
      <c r="G56" s="318"/>
      <c r="H56" s="319"/>
      <c r="I56" s="314" t="str">
        <f t="shared" si="6"/>
        <v/>
      </c>
      <c r="J56" s="314"/>
      <c r="K56" s="314"/>
      <c r="L56" s="314"/>
      <c r="M56" s="314"/>
      <c r="N56" s="314" t="str">
        <f t="shared" si="7"/>
        <v/>
      </c>
      <c r="O56" s="314"/>
      <c r="P56" s="314"/>
      <c r="Q56" s="314"/>
      <c r="R56" s="314"/>
      <c r="S56" s="8" t="str">
        <f t="shared" si="8"/>
        <v/>
      </c>
      <c r="T56" s="314" t="str">
        <f t="shared" si="8"/>
        <v/>
      </c>
      <c r="U56" s="314"/>
      <c r="V56" s="314"/>
      <c r="W56" s="314"/>
      <c r="X56" s="314"/>
      <c r="Y56" s="314" t="str">
        <f t="shared" si="9"/>
        <v/>
      </c>
      <c r="Z56" s="314"/>
      <c r="AA56" s="314"/>
      <c r="AB56" s="314"/>
      <c r="AC56" s="314"/>
      <c r="AD56" s="314" t="str">
        <f t="shared" si="10"/>
        <v/>
      </c>
      <c r="AE56" s="314"/>
      <c r="AF56" s="314"/>
      <c r="AG56" s="314"/>
      <c r="AH56" s="314"/>
      <c r="AI56" s="315" t="str">
        <f t="shared" si="11"/>
        <v/>
      </c>
      <c r="AJ56" s="315"/>
      <c r="AK56" s="316"/>
    </row>
    <row r="57" spans="2:37" ht="21.75" customHeight="1">
      <c r="B57" s="317" t="str">
        <f t="shared" si="5"/>
        <v/>
      </c>
      <c r="C57" s="318"/>
      <c r="D57" s="318"/>
      <c r="E57" s="318"/>
      <c r="F57" s="318"/>
      <c r="G57" s="318"/>
      <c r="H57" s="319"/>
      <c r="I57" s="314" t="str">
        <f t="shared" si="6"/>
        <v/>
      </c>
      <c r="J57" s="314"/>
      <c r="K57" s="314"/>
      <c r="L57" s="314"/>
      <c r="M57" s="314"/>
      <c r="N57" s="314" t="str">
        <f t="shared" si="7"/>
        <v/>
      </c>
      <c r="O57" s="314"/>
      <c r="P57" s="314"/>
      <c r="Q57" s="314"/>
      <c r="R57" s="314"/>
      <c r="S57" s="8" t="str">
        <f t="shared" si="8"/>
        <v/>
      </c>
      <c r="T57" s="314" t="str">
        <f t="shared" si="8"/>
        <v/>
      </c>
      <c r="U57" s="314"/>
      <c r="V57" s="314"/>
      <c r="W57" s="314"/>
      <c r="X57" s="314"/>
      <c r="Y57" s="314" t="str">
        <f t="shared" si="9"/>
        <v/>
      </c>
      <c r="Z57" s="314"/>
      <c r="AA57" s="314"/>
      <c r="AB57" s="314"/>
      <c r="AC57" s="314"/>
      <c r="AD57" s="314" t="str">
        <f t="shared" si="10"/>
        <v/>
      </c>
      <c r="AE57" s="314"/>
      <c r="AF57" s="314"/>
      <c r="AG57" s="314"/>
      <c r="AH57" s="314"/>
      <c r="AI57" s="315" t="str">
        <f t="shared" si="11"/>
        <v/>
      </c>
      <c r="AJ57" s="315"/>
      <c r="AK57" s="316"/>
    </row>
    <row r="58" spans="2:37" ht="21.75" customHeight="1">
      <c r="B58" s="317" t="str">
        <f t="shared" si="5"/>
        <v/>
      </c>
      <c r="C58" s="318"/>
      <c r="D58" s="318"/>
      <c r="E58" s="318"/>
      <c r="F58" s="318"/>
      <c r="G58" s="318"/>
      <c r="H58" s="319"/>
      <c r="I58" s="314" t="str">
        <f t="shared" si="6"/>
        <v/>
      </c>
      <c r="J58" s="314"/>
      <c r="K58" s="314"/>
      <c r="L58" s="314"/>
      <c r="M58" s="314"/>
      <c r="N58" s="314" t="str">
        <f t="shared" si="7"/>
        <v/>
      </c>
      <c r="O58" s="314"/>
      <c r="P58" s="314"/>
      <c r="Q58" s="314"/>
      <c r="R58" s="314"/>
      <c r="S58" s="8" t="str">
        <f t="shared" si="8"/>
        <v/>
      </c>
      <c r="T58" s="314" t="str">
        <f t="shared" si="8"/>
        <v/>
      </c>
      <c r="U58" s="314"/>
      <c r="V58" s="314"/>
      <c r="W58" s="314"/>
      <c r="X58" s="314"/>
      <c r="Y58" s="314" t="str">
        <f t="shared" si="9"/>
        <v/>
      </c>
      <c r="Z58" s="314"/>
      <c r="AA58" s="314"/>
      <c r="AB58" s="314"/>
      <c r="AC58" s="314"/>
      <c r="AD58" s="314" t="str">
        <f t="shared" si="10"/>
        <v/>
      </c>
      <c r="AE58" s="314"/>
      <c r="AF58" s="314"/>
      <c r="AG58" s="314"/>
      <c r="AH58" s="314"/>
      <c r="AI58" s="315" t="str">
        <f t="shared" si="11"/>
        <v/>
      </c>
      <c r="AJ58" s="315"/>
      <c r="AK58" s="316"/>
    </row>
    <row r="59" spans="2:37" ht="21.75" customHeight="1">
      <c r="B59" s="317" t="str">
        <f t="shared" si="5"/>
        <v/>
      </c>
      <c r="C59" s="318"/>
      <c r="D59" s="318"/>
      <c r="E59" s="318"/>
      <c r="F59" s="318"/>
      <c r="G59" s="318"/>
      <c r="H59" s="319"/>
      <c r="I59" s="314" t="str">
        <f t="shared" si="6"/>
        <v/>
      </c>
      <c r="J59" s="314"/>
      <c r="K59" s="314"/>
      <c r="L59" s="314"/>
      <c r="M59" s="314"/>
      <c r="N59" s="314" t="str">
        <f t="shared" si="7"/>
        <v/>
      </c>
      <c r="O59" s="314"/>
      <c r="P59" s="314"/>
      <c r="Q59" s="314"/>
      <c r="R59" s="314"/>
      <c r="S59" s="8" t="str">
        <f t="shared" si="8"/>
        <v/>
      </c>
      <c r="T59" s="314" t="str">
        <f t="shared" si="8"/>
        <v/>
      </c>
      <c r="U59" s="314"/>
      <c r="V59" s="314"/>
      <c r="W59" s="314"/>
      <c r="X59" s="314"/>
      <c r="Y59" s="314" t="str">
        <f t="shared" si="9"/>
        <v/>
      </c>
      <c r="Z59" s="314"/>
      <c r="AA59" s="314"/>
      <c r="AB59" s="314"/>
      <c r="AC59" s="314"/>
      <c r="AD59" s="314" t="str">
        <f t="shared" si="10"/>
        <v/>
      </c>
      <c r="AE59" s="314"/>
      <c r="AF59" s="314"/>
      <c r="AG59" s="314"/>
      <c r="AH59" s="314"/>
      <c r="AI59" s="315" t="str">
        <f t="shared" si="11"/>
        <v/>
      </c>
      <c r="AJ59" s="315"/>
      <c r="AK59" s="316"/>
    </row>
    <row r="60" spans="2:37" ht="21.75" customHeight="1">
      <c r="B60" s="317" t="str">
        <f t="shared" si="5"/>
        <v/>
      </c>
      <c r="C60" s="318"/>
      <c r="D60" s="318"/>
      <c r="E60" s="318"/>
      <c r="F60" s="318"/>
      <c r="G60" s="318"/>
      <c r="H60" s="319"/>
      <c r="I60" s="314" t="str">
        <f t="shared" si="6"/>
        <v/>
      </c>
      <c r="J60" s="314"/>
      <c r="K60" s="314"/>
      <c r="L60" s="314"/>
      <c r="M60" s="314"/>
      <c r="N60" s="314" t="str">
        <f t="shared" si="7"/>
        <v/>
      </c>
      <c r="O60" s="314"/>
      <c r="P60" s="314"/>
      <c r="Q60" s="314"/>
      <c r="R60" s="314"/>
      <c r="S60" s="8" t="str">
        <f t="shared" si="8"/>
        <v/>
      </c>
      <c r="T60" s="314" t="str">
        <f t="shared" si="8"/>
        <v/>
      </c>
      <c r="U60" s="314"/>
      <c r="V60" s="314"/>
      <c r="W60" s="314"/>
      <c r="X60" s="314"/>
      <c r="Y60" s="314" t="str">
        <f t="shared" si="9"/>
        <v/>
      </c>
      <c r="Z60" s="314"/>
      <c r="AA60" s="314"/>
      <c r="AB60" s="314"/>
      <c r="AC60" s="314"/>
      <c r="AD60" s="314" t="str">
        <f t="shared" si="10"/>
        <v/>
      </c>
      <c r="AE60" s="314"/>
      <c r="AF60" s="314"/>
      <c r="AG60" s="314"/>
      <c r="AH60" s="314"/>
      <c r="AI60" s="315" t="str">
        <f t="shared" si="11"/>
        <v/>
      </c>
      <c r="AJ60" s="315"/>
      <c r="AK60" s="316"/>
    </row>
    <row r="61" spans="2:37" ht="21.75" customHeight="1">
      <c r="B61" s="317" t="str">
        <f t="shared" si="5"/>
        <v/>
      </c>
      <c r="C61" s="318"/>
      <c r="D61" s="318"/>
      <c r="E61" s="318"/>
      <c r="F61" s="318"/>
      <c r="G61" s="318"/>
      <c r="H61" s="319"/>
      <c r="I61" s="314" t="str">
        <f>IF(I28="","",I28)</f>
        <v/>
      </c>
      <c r="J61" s="314"/>
      <c r="K61" s="314"/>
      <c r="L61" s="314"/>
      <c r="M61" s="314"/>
      <c r="N61" s="314" t="str">
        <f t="shared" si="7"/>
        <v/>
      </c>
      <c r="O61" s="314"/>
      <c r="P61" s="314"/>
      <c r="Q61" s="314"/>
      <c r="R61" s="314"/>
      <c r="S61" s="8" t="str">
        <f t="shared" si="8"/>
        <v/>
      </c>
      <c r="T61" s="314" t="str">
        <f t="shared" si="8"/>
        <v/>
      </c>
      <c r="U61" s="314"/>
      <c r="V61" s="314"/>
      <c r="W61" s="314"/>
      <c r="X61" s="314"/>
      <c r="Y61" s="314" t="str">
        <f t="shared" si="9"/>
        <v/>
      </c>
      <c r="Z61" s="314"/>
      <c r="AA61" s="314"/>
      <c r="AB61" s="314"/>
      <c r="AC61" s="314"/>
      <c r="AD61" s="314" t="str">
        <f t="shared" si="10"/>
        <v/>
      </c>
      <c r="AE61" s="314"/>
      <c r="AF61" s="314"/>
      <c r="AG61" s="314"/>
      <c r="AH61" s="314"/>
      <c r="AI61" s="315" t="str">
        <f t="shared" si="11"/>
        <v/>
      </c>
      <c r="AJ61" s="315"/>
      <c r="AK61" s="316"/>
    </row>
    <row r="62" spans="2:37" ht="21.75" customHeight="1" thickBot="1">
      <c r="B62" s="322" t="s">
        <v>53</v>
      </c>
      <c r="C62" s="323"/>
      <c r="D62" s="323"/>
      <c r="E62" s="323"/>
      <c r="F62" s="323"/>
      <c r="G62" s="323"/>
      <c r="H62" s="323"/>
      <c r="I62" s="279" t="str">
        <f>IF(SUM(I52:M61)=0,"",SUM(I52:M61))</f>
        <v/>
      </c>
      <c r="J62" s="279"/>
      <c r="K62" s="279"/>
      <c r="L62" s="279"/>
      <c r="M62" s="279"/>
      <c r="N62" s="279" t="str">
        <f>IF(SUM(N52:R61)=0,"",SUM(N52:R61))</f>
        <v/>
      </c>
      <c r="O62" s="279"/>
      <c r="P62" s="279"/>
      <c r="Q62" s="279"/>
      <c r="R62" s="279"/>
      <c r="S62" s="9"/>
      <c r="T62" s="279" t="str">
        <f>IF(SUM(T52:X61)=0,"",SUM(T52:X61))</f>
        <v/>
      </c>
      <c r="U62" s="279"/>
      <c r="V62" s="279"/>
      <c r="W62" s="279"/>
      <c r="X62" s="279"/>
      <c r="Y62" s="279" t="str">
        <f>IF(SUM(Y52:AC61)=0,"",SUM(Y52:AC61))</f>
        <v/>
      </c>
      <c r="Z62" s="279"/>
      <c r="AA62" s="279"/>
      <c r="AB62" s="279"/>
      <c r="AC62" s="279"/>
      <c r="AD62" s="279" t="str">
        <f>IF(SUM(AD52:AH61)=0,"",SUM(AD52:AH61))</f>
        <v/>
      </c>
      <c r="AE62" s="279"/>
      <c r="AF62" s="279"/>
      <c r="AG62" s="279"/>
      <c r="AH62" s="279"/>
      <c r="AI62" s="320"/>
      <c r="AJ62" s="320"/>
      <c r="AK62" s="321"/>
    </row>
    <row r="63" spans="2:37" ht="7.5" customHeight="1"/>
    <row r="64" spans="2:37" ht="15" customHeight="1">
      <c r="B64" s="284" t="s">
        <v>18</v>
      </c>
      <c r="C64" s="285"/>
      <c r="D64" s="285"/>
      <c r="E64" s="285"/>
      <c r="F64" s="28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5"/>
      <c r="Y64" s="32"/>
      <c r="Z64" s="280" t="s">
        <v>33</v>
      </c>
      <c r="AA64" s="281"/>
      <c r="AB64" s="282"/>
      <c r="AC64" s="280" t="s">
        <v>34</v>
      </c>
      <c r="AD64" s="281"/>
      <c r="AE64" s="282"/>
      <c r="AF64" s="33"/>
      <c r="AG64" s="34"/>
      <c r="AH64" s="35"/>
      <c r="AI64" s="280" t="s">
        <v>35</v>
      </c>
      <c r="AJ64" s="281"/>
      <c r="AK64" s="282"/>
    </row>
    <row r="65" spans="2:37" ht="6.75" customHeight="1">
      <c r="B65" s="286" t="str">
        <f>IF(B32="","",B32)</f>
        <v/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287"/>
      <c r="Y65" s="28"/>
      <c r="Z65" s="26"/>
      <c r="AA65" s="27"/>
      <c r="AB65" s="28"/>
      <c r="AC65" s="26"/>
      <c r="AD65" s="27"/>
      <c r="AE65" s="28"/>
      <c r="AF65" s="26"/>
      <c r="AG65" s="27"/>
      <c r="AH65" s="28"/>
      <c r="AI65" s="27"/>
      <c r="AJ65" s="27"/>
      <c r="AK65" s="28"/>
    </row>
    <row r="66" spans="2:37" ht="21.75" customHeight="1">
      <c r="B66" s="28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287"/>
      <c r="Y66" s="28"/>
      <c r="Z66" s="26"/>
      <c r="AA66" s="27"/>
      <c r="AB66" s="28"/>
      <c r="AC66" s="26"/>
      <c r="AD66" s="27"/>
      <c r="AE66" s="28"/>
      <c r="AF66" s="26"/>
      <c r="AG66" s="27"/>
      <c r="AH66" s="28"/>
      <c r="AI66" s="27"/>
      <c r="AJ66" s="27"/>
      <c r="AK66" s="28"/>
    </row>
    <row r="67" spans="2:37" ht="21.75" customHeight="1">
      <c r="B67" s="288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90"/>
      <c r="Y67" s="28"/>
      <c r="Z67" s="29"/>
      <c r="AA67" s="30"/>
      <c r="AB67" s="31"/>
      <c r="AC67" s="29"/>
      <c r="AD67" s="30"/>
      <c r="AE67" s="31"/>
      <c r="AF67" s="29"/>
      <c r="AG67" s="30"/>
      <c r="AH67" s="31"/>
      <c r="AI67" s="30"/>
      <c r="AJ67" s="30"/>
      <c r="AK67" s="31"/>
    </row>
    <row r="68" spans="2:37" ht="30" customHeight="1">
      <c r="B68" s="39"/>
      <c r="C68" s="7"/>
      <c r="D68" s="283" t="s">
        <v>54</v>
      </c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427" t="s">
        <v>24</v>
      </c>
      <c r="AK68" s="427"/>
    </row>
    <row r="69" spans="2:37" ht="6" customHeight="1">
      <c r="B69" s="39"/>
      <c r="C69" s="7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6"/>
      <c r="AK69" s="36"/>
    </row>
    <row r="70" spans="2:37" ht="22.5" customHeight="1">
      <c r="B70" s="291" t="str">
        <f>IF(B37="","",B37)</f>
        <v>㈱金海興業</v>
      </c>
      <c r="C70" s="291"/>
      <c r="D70" s="291"/>
      <c r="E70" s="291"/>
      <c r="F70" s="291"/>
      <c r="G70" s="7" t="s">
        <v>0</v>
      </c>
      <c r="H70" s="3"/>
      <c r="W70" s="142">
        <f>IF(W37="","",W37)</f>
        <v>45230</v>
      </c>
      <c r="X70" s="142"/>
      <c r="Y70" s="142"/>
      <c r="Z70" s="142"/>
      <c r="AA70" s="142"/>
      <c r="AB70" s="142"/>
      <c r="AJ70" s="40"/>
      <c r="AK70" s="40"/>
    </row>
    <row r="71" spans="2:37" ht="6" customHeight="1" thickBot="1">
      <c r="B71" s="2"/>
      <c r="C71" s="2"/>
      <c r="D71" s="2"/>
      <c r="E71" s="2"/>
      <c r="F71" s="2"/>
      <c r="AC71" s="307" t="s">
        <v>57</v>
      </c>
      <c r="AD71" s="308"/>
      <c r="AE71" s="308"/>
      <c r="AF71" s="308"/>
      <c r="AG71" s="308"/>
      <c r="AH71" s="308"/>
      <c r="AI71" s="308"/>
      <c r="AJ71" s="308"/>
      <c r="AK71" s="308"/>
    </row>
    <row r="72" spans="2:37" ht="11.25" customHeight="1">
      <c r="B72" s="309" t="s">
        <v>1</v>
      </c>
      <c r="C72" s="310"/>
      <c r="D72" s="310"/>
      <c r="E72" s="310"/>
      <c r="F72" s="311" t="str">
        <f>IF(F39="","",F39)</f>
        <v/>
      </c>
      <c r="G72" s="341" t="str">
        <f>IF(G6="","",G6)</f>
        <v/>
      </c>
      <c r="H72" s="341" t="str">
        <f t="shared" ref="H72:M72" si="12">IF(H39="","",H39)</f>
        <v/>
      </c>
      <c r="I72" s="341" t="str">
        <f t="shared" si="12"/>
        <v/>
      </c>
      <c r="J72" s="341" t="str">
        <f t="shared" si="12"/>
        <v/>
      </c>
      <c r="K72" s="341" t="str">
        <f t="shared" si="12"/>
        <v/>
      </c>
      <c r="L72" s="341" t="str">
        <f t="shared" si="12"/>
        <v/>
      </c>
      <c r="M72" s="342" t="str">
        <f t="shared" si="12"/>
        <v/>
      </c>
      <c r="N72" s="298" t="s">
        <v>4</v>
      </c>
      <c r="O72" s="299"/>
      <c r="P72" s="344" t="s">
        <v>8</v>
      </c>
      <c r="Q72" s="344"/>
      <c r="R72" s="344"/>
      <c r="S72" s="345" t="s">
        <v>12</v>
      </c>
      <c r="T72" s="347" t="str">
        <f>IF(T39="","",T39)</f>
        <v/>
      </c>
      <c r="U72" s="347"/>
      <c r="V72" s="347"/>
      <c r="W72" s="347"/>
      <c r="X72" s="347"/>
      <c r="Y72" s="347"/>
      <c r="Z72" s="347"/>
      <c r="AA72" s="347"/>
      <c r="AB72" s="348"/>
      <c r="AC72" s="308"/>
      <c r="AD72" s="308"/>
      <c r="AE72" s="308"/>
      <c r="AF72" s="308"/>
      <c r="AG72" s="308"/>
      <c r="AH72" s="308"/>
      <c r="AI72" s="308"/>
      <c r="AJ72" s="308"/>
      <c r="AK72" s="308"/>
    </row>
    <row r="73" spans="2:37" ht="11.25" customHeight="1">
      <c r="B73" s="300"/>
      <c r="C73" s="301"/>
      <c r="D73" s="301"/>
      <c r="E73" s="301"/>
      <c r="F73" s="312"/>
      <c r="G73" s="154"/>
      <c r="H73" s="154"/>
      <c r="I73" s="154"/>
      <c r="J73" s="154"/>
      <c r="K73" s="154"/>
      <c r="L73" s="154"/>
      <c r="M73" s="343"/>
      <c r="N73" s="298"/>
      <c r="O73" s="299"/>
      <c r="P73" s="349" t="str">
        <f>IF(P40="","",P40)</f>
        <v/>
      </c>
      <c r="Q73" s="349"/>
      <c r="R73" s="349"/>
      <c r="S73" s="346"/>
      <c r="T73" s="349"/>
      <c r="U73" s="349"/>
      <c r="V73" s="349"/>
      <c r="W73" s="349"/>
      <c r="X73" s="349"/>
      <c r="Y73" s="349"/>
      <c r="Z73" s="349"/>
      <c r="AA73" s="349"/>
      <c r="AB73" s="350"/>
      <c r="AC73" s="308"/>
      <c r="AD73" s="308"/>
      <c r="AE73" s="308"/>
      <c r="AF73" s="308"/>
      <c r="AG73" s="308"/>
      <c r="AH73" s="308"/>
      <c r="AI73" s="308"/>
      <c r="AJ73" s="308"/>
      <c r="AK73" s="308"/>
    </row>
    <row r="74" spans="2:37" ht="11.25" customHeight="1">
      <c r="B74" s="351" t="s">
        <v>50</v>
      </c>
      <c r="C74" s="352"/>
      <c r="D74" s="352"/>
      <c r="E74" s="353"/>
      <c r="F74" s="292" t="str">
        <f>IF(F41="","",F41)</f>
        <v/>
      </c>
      <c r="G74" s="294" t="str">
        <f>IF(G8="","",G8)</f>
        <v/>
      </c>
      <c r="H74" s="294" t="str">
        <f t="shared" ref="H74:M74" si="13">IF(H41="","",H41)</f>
        <v/>
      </c>
      <c r="I74" s="294" t="str">
        <f t="shared" si="13"/>
        <v/>
      </c>
      <c r="J74" s="294" t="str">
        <f t="shared" si="13"/>
        <v/>
      </c>
      <c r="K74" s="294" t="str">
        <f t="shared" si="13"/>
        <v/>
      </c>
      <c r="L74" s="294" t="str">
        <f t="shared" si="13"/>
        <v/>
      </c>
      <c r="M74" s="295" t="str">
        <f t="shared" si="13"/>
        <v/>
      </c>
      <c r="N74" s="298"/>
      <c r="O74" s="299"/>
      <c r="P74" s="349"/>
      <c r="Q74" s="349"/>
      <c r="R74" s="349"/>
      <c r="S74" s="346"/>
      <c r="T74" s="349"/>
      <c r="U74" s="349"/>
      <c r="V74" s="349"/>
      <c r="W74" s="349"/>
      <c r="X74" s="349"/>
      <c r="Y74" s="349"/>
      <c r="Z74" s="349"/>
      <c r="AA74" s="349"/>
      <c r="AB74" s="350"/>
      <c r="AC74" s="308"/>
      <c r="AD74" s="308"/>
      <c r="AE74" s="308"/>
      <c r="AF74" s="308"/>
      <c r="AG74" s="308"/>
      <c r="AH74" s="308"/>
      <c r="AI74" s="308"/>
      <c r="AJ74" s="308"/>
      <c r="AK74" s="308"/>
    </row>
    <row r="75" spans="2:37" ht="11.25" customHeight="1">
      <c r="B75" s="351"/>
      <c r="C75" s="352"/>
      <c r="D75" s="352"/>
      <c r="E75" s="353"/>
      <c r="F75" s="293"/>
      <c r="G75" s="296"/>
      <c r="H75" s="296"/>
      <c r="I75" s="296"/>
      <c r="J75" s="296"/>
      <c r="K75" s="296"/>
      <c r="L75" s="296"/>
      <c r="M75" s="297"/>
      <c r="N75" s="298" t="s">
        <v>5</v>
      </c>
      <c r="O75" s="299"/>
      <c r="P75" s="354" t="s">
        <v>8</v>
      </c>
      <c r="Q75" s="354"/>
      <c r="R75" s="354"/>
      <c r="S75" s="354"/>
      <c r="T75" s="345" t="s">
        <v>12</v>
      </c>
      <c r="U75" s="361" t="str">
        <f>IF(U42="","",U42)</f>
        <v/>
      </c>
      <c r="V75" s="361"/>
      <c r="W75" s="361"/>
      <c r="X75" s="361"/>
      <c r="Y75" s="361"/>
      <c r="Z75" s="361"/>
      <c r="AA75" s="361"/>
      <c r="AB75" s="361"/>
      <c r="AC75" s="308"/>
      <c r="AD75" s="308"/>
      <c r="AE75" s="308"/>
      <c r="AF75" s="308"/>
      <c r="AG75" s="308"/>
      <c r="AH75" s="308"/>
      <c r="AI75" s="308"/>
      <c r="AJ75" s="308"/>
      <c r="AK75" s="308"/>
    </row>
    <row r="76" spans="2:37" ht="11.25" customHeight="1">
      <c r="B76" s="300" t="s">
        <v>3</v>
      </c>
      <c r="C76" s="301"/>
      <c r="D76" s="301"/>
      <c r="E76" s="301"/>
      <c r="F76" s="302" t="str">
        <f>IF(F43="","",F43)</f>
        <v/>
      </c>
      <c r="G76" s="128" t="str">
        <f>IF(G10="","",G10)</f>
        <v/>
      </c>
      <c r="H76" s="128" t="str">
        <f t="shared" ref="H76:M76" si="14">IF(H43="","",H43)</f>
        <v/>
      </c>
      <c r="I76" s="128" t="str">
        <f t="shared" si="14"/>
        <v/>
      </c>
      <c r="J76" s="128" t="str">
        <f t="shared" si="14"/>
        <v/>
      </c>
      <c r="K76" s="128" t="str">
        <f t="shared" si="14"/>
        <v/>
      </c>
      <c r="L76" s="128" t="str">
        <f t="shared" si="14"/>
        <v/>
      </c>
      <c r="M76" s="304" t="str">
        <f t="shared" si="14"/>
        <v/>
      </c>
      <c r="N76" s="298"/>
      <c r="O76" s="299"/>
      <c r="P76" s="355" t="str">
        <f>IF(P43="","",P43)</f>
        <v/>
      </c>
      <c r="Q76" s="355"/>
      <c r="R76" s="355"/>
      <c r="S76" s="355"/>
      <c r="T76" s="346"/>
      <c r="U76" s="355"/>
      <c r="V76" s="355"/>
      <c r="W76" s="355"/>
      <c r="X76" s="355"/>
      <c r="Y76" s="355"/>
      <c r="Z76" s="355"/>
      <c r="AA76" s="355"/>
      <c r="AB76" s="355"/>
      <c r="AC76" s="308"/>
      <c r="AD76" s="308"/>
      <c r="AE76" s="308"/>
      <c r="AF76" s="308"/>
      <c r="AG76" s="308"/>
      <c r="AH76" s="308"/>
      <c r="AI76" s="308"/>
      <c r="AJ76" s="308"/>
      <c r="AK76" s="308"/>
    </row>
    <row r="77" spans="2:37" ht="11.25" customHeight="1" thickBot="1">
      <c r="B77" s="300"/>
      <c r="C77" s="301"/>
      <c r="D77" s="301"/>
      <c r="E77" s="301"/>
      <c r="F77" s="303"/>
      <c r="G77" s="305"/>
      <c r="H77" s="305"/>
      <c r="I77" s="305"/>
      <c r="J77" s="305"/>
      <c r="K77" s="305"/>
      <c r="L77" s="305"/>
      <c r="M77" s="306"/>
      <c r="N77" s="298"/>
      <c r="O77" s="299"/>
      <c r="P77" s="356"/>
      <c r="Q77" s="356"/>
      <c r="R77" s="356"/>
      <c r="S77" s="356"/>
      <c r="T77" s="360"/>
      <c r="U77" s="356"/>
      <c r="V77" s="356"/>
      <c r="W77" s="356"/>
      <c r="X77" s="356"/>
      <c r="Y77" s="356"/>
      <c r="Z77" s="356"/>
      <c r="AA77" s="356"/>
      <c r="AB77" s="356"/>
      <c r="AC77" s="308"/>
      <c r="AD77" s="308"/>
      <c r="AE77" s="308"/>
      <c r="AF77" s="308"/>
      <c r="AG77" s="308"/>
      <c r="AH77" s="308"/>
      <c r="AI77" s="308"/>
      <c r="AJ77" s="308"/>
      <c r="AK77" s="308"/>
    </row>
    <row r="78" spans="2:37" ht="15" customHeight="1">
      <c r="B78" s="327" t="s">
        <v>20</v>
      </c>
      <c r="C78" s="328"/>
      <c r="D78" s="328"/>
      <c r="E78" s="328"/>
      <c r="F78" s="338" t="s">
        <v>45</v>
      </c>
      <c r="G78" s="338"/>
      <c r="H78" s="338"/>
      <c r="I78" s="339" t="str">
        <f>IF(I45="","",I45)</f>
        <v>T0-0000-0000-0000</v>
      </c>
      <c r="J78" s="339"/>
      <c r="K78" s="339"/>
      <c r="L78" s="339"/>
      <c r="M78" s="340"/>
      <c r="N78" s="329" t="s">
        <v>7</v>
      </c>
      <c r="O78" s="299"/>
      <c r="P78" s="313" t="str">
        <f>IF(P45="","",P45)</f>
        <v/>
      </c>
      <c r="Q78" s="313"/>
      <c r="R78" s="313"/>
      <c r="S78" s="313"/>
      <c r="T78" s="358" t="s">
        <v>9</v>
      </c>
      <c r="U78" s="359"/>
      <c r="V78" s="326" t="str">
        <f>IF(V45="","",V45)</f>
        <v/>
      </c>
      <c r="W78" s="326"/>
      <c r="X78" s="326"/>
      <c r="Y78" s="358" t="s">
        <v>10</v>
      </c>
      <c r="Z78" s="359"/>
      <c r="AA78" s="326" t="str">
        <f>IF(AA45="","",AA45)</f>
        <v/>
      </c>
      <c r="AB78" s="326"/>
      <c r="AC78" s="308"/>
      <c r="AD78" s="308"/>
      <c r="AE78" s="308"/>
      <c r="AF78" s="308"/>
      <c r="AG78" s="308"/>
      <c r="AH78" s="308"/>
      <c r="AI78" s="308"/>
      <c r="AJ78" s="308"/>
      <c r="AK78" s="308"/>
    </row>
    <row r="79" spans="2:37" ht="6.75" customHeight="1">
      <c r="B79" s="331" t="str">
        <f>IF(B46="","",B46)</f>
        <v>　　　　　　　　　　　　　　　　　　　㊞</v>
      </c>
      <c r="C79" s="332"/>
      <c r="D79" s="332"/>
      <c r="E79" s="332"/>
      <c r="F79" s="332"/>
      <c r="G79" s="332"/>
      <c r="H79" s="332"/>
      <c r="I79" s="332"/>
      <c r="J79" s="332"/>
      <c r="K79" s="332"/>
      <c r="L79" s="332"/>
      <c r="M79" s="333"/>
      <c r="N79" s="329"/>
      <c r="O79" s="299"/>
      <c r="P79" s="313"/>
      <c r="Q79" s="313"/>
      <c r="R79" s="313"/>
      <c r="S79" s="313"/>
      <c r="T79" s="358"/>
      <c r="U79" s="359"/>
      <c r="V79" s="326"/>
      <c r="W79" s="326"/>
      <c r="X79" s="326"/>
      <c r="Y79" s="358"/>
      <c r="Z79" s="359"/>
      <c r="AA79" s="326"/>
      <c r="AB79" s="326"/>
      <c r="AC79" s="308"/>
      <c r="AD79" s="308"/>
      <c r="AE79" s="308"/>
      <c r="AF79" s="308"/>
      <c r="AG79" s="308"/>
      <c r="AH79" s="308"/>
      <c r="AI79" s="308"/>
      <c r="AJ79" s="308"/>
      <c r="AK79" s="308"/>
    </row>
    <row r="80" spans="2:37" ht="21.75" customHeight="1">
      <c r="B80" s="334"/>
      <c r="C80" s="332"/>
      <c r="D80" s="332"/>
      <c r="E80" s="332"/>
      <c r="F80" s="332"/>
      <c r="G80" s="332"/>
      <c r="H80" s="332"/>
      <c r="I80" s="332"/>
      <c r="J80" s="332"/>
      <c r="K80" s="332"/>
      <c r="L80" s="332"/>
      <c r="M80" s="333"/>
      <c r="N80" s="298"/>
      <c r="O80" s="299"/>
      <c r="P80" s="313"/>
      <c r="Q80" s="313"/>
      <c r="R80" s="313"/>
      <c r="S80" s="313"/>
      <c r="T80" s="359"/>
      <c r="U80" s="359"/>
      <c r="V80" s="326"/>
      <c r="W80" s="326"/>
      <c r="X80" s="326"/>
      <c r="Y80" s="359"/>
      <c r="Z80" s="359"/>
      <c r="AA80" s="326"/>
      <c r="AB80" s="326"/>
      <c r="AC80" s="308"/>
      <c r="AD80" s="308"/>
      <c r="AE80" s="308"/>
      <c r="AF80" s="308"/>
      <c r="AG80" s="308"/>
      <c r="AH80" s="308"/>
      <c r="AI80" s="308"/>
      <c r="AJ80" s="308"/>
      <c r="AK80" s="308"/>
    </row>
    <row r="81" spans="2:37" ht="21.75" customHeight="1">
      <c r="B81" s="334"/>
      <c r="C81" s="332"/>
      <c r="D81" s="332"/>
      <c r="E81" s="332"/>
      <c r="F81" s="332"/>
      <c r="G81" s="332"/>
      <c r="H81" s="332"/>
      <c r="I81" s="332"/>
      <c r="J81" s="332"/>
      <c r="K81" s="332"/>
      <c r="L81" s="332"/>
      <c r="M81" s="333"/>
      <c r="N81" s="329" t="s">
        <v>6</v>
      </c>
      <c r="O81" s="299"/>
      <c r="P81" s="313" t="str">
        <f>IF(P48="","",P48)</f>
        <v/>
      </c>
      <c r="Q81" s="313"/>
      <c r="R81" s="313"/>
      <c r="S81" s="313"/>
      <c r="T81" s="313"/>
      <c r="U81" s="313"/>
      <c r="V81" s="313"/>
      <c r="W81" s="313"/>
      <c r="X81" s="313"/>
      <c r="Y81" s="313"/>
      <c r="Z81" s="357" t="s">
        <v>11</v>
      </c>
      <c r="AA81" s="357"/>
      <c r="AB81" s="357"/>
      <c r="AC81" s="308"/>
      <c r="AD81" s="308"/>
      <c r="AE81" s="308"/>
      <c r="AF81" s="308"/>
      <c r="AG81" s="308"/>
      <c r="AH81" s="308"/>
      <c r="AI81" s="308"/>
      <c r="AJ81" s="308"/>
      <c r="AK81" s="308"/>
    </row>
    <row r="82" spans="2:37" ht="21.75" customHeight="1" thickBot="1">
      <c r="B82" s="335"/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7"/>
      <c r="N82" s="298"/>
      <c r="O82" s="299"/>
      <c r="P82" s="313"/>
      <c r="Q82" s="313"/>
      <c r="R82" s="313"/>
      <c r="S82" s="313"/>
      <c r="T82" s="313"/>
      <c r="U82" s="313"/>
      <c r="V82" s="313"/>
      <c r="W82" s="313"/>
      <c r="X82" s="313"/>
      <c r="Y82" s="313"/>
      <c r="Z82" s="357"/>
      <c r="AA82" s="357"/>
      <c r="AB82" s="357"/>
      <c r="AC82" s="308"/>
      <c r="AD82" s="308"/>
      <c r="AE82" s="308"/>
      <c r="AF82" s="308"/>
      <c r="AG82" s="308"/>
      <c r="AH82" s="308"/>
      <c r="AI82" s="308"/>
      <c r="AJ82" s="308"/>
      <c r="AK82" s="308"/>
    </row>
    <row r="83" spans="2:37" ht="7.5" customHeight="1" thickBot="1"/>
    <row r="84" spans="2:37" ht="17.25" customHeight="1">
      <c r="B84" s="330" t="s">
        <v>17</v>
      </c>
      <c r="C84" s="324"/>
      <c r="D84" s="324"/>
      <c r="E84" s="324"/>
      <c r="F84" s="324"/>
      <c r="G84" s="324"/>
      <c r="H84" s="324"/>
      <c r="I84" s="324" t="s">
        <v>16</v>
      </c>
      <c r="J84" s="324"/>
      <c r="K84" s="324"/>
      <c r="L84" s="324"/>
      <c r="M84" s="324"/>
      <c r="N84" s="324" t="s">
        <v>41</v>
      </c>
      <c r="O84" s="324"/>
      <c r="P84" s="324"/>
      <c r="Q84" s="324"/>
      <c r="R84" s="324"/>
      <c r="S84" s="6" t="s">
        <v>13</v>
      </c>
      <c r="T84" s="324" t="s">
        <v>15</v>
      </c>
      <c r="U84" s="324"/>
      <c r="V84" s="324"/>
      <c r="W84" s="324"/>
      <c r="X84" s="324"/>
      <c r="Y84" s="324" t="s">
        <v>40</v>
      </c>
      <c r="Z84" s="324"/>
      <c r="AA84" s="324"/>
      <c r="AB84" s="324"/>
      <c r="AC84" s="324"/>
      <c r="AD84" s="324" t="s">
        <v>42</v>
      </c>
      <c r="AE84" s="324"/>
      <c r="AF84" s="324"/>
      <c r="AG84" s="324"/>
      <c r="AH84" s="324"/>
      <c r="AI84" s="324" t="s">
        <v>14</v>
      </c>
      <c r="AJ84" s="324"/>
      <c r="AK84" s="325"/>
    </row>
    <row r="85" spans="2:37" ht="21.75" customHeight="1">
      <c r="B85" s="317" t="str">
        <f>IF(B52="","",B52)</f>
        <v/>
      </c>
      <c r="C85" s="318"/>
      <c r="D85" s="318"/>
      <c r="E85" s="318"/>
      <c r="F85" s="318"/>
      <c r="G85" s="318"/>
      <c r="H85" s="319"/>
      <c r="I85" s="314" t="str">
        <f>IF(I52="","",I52)</f>
        <v/>
      </c>
      <c r="J85" s="314"/>
      <c r="K85" s="314"/>
      <c r="L85" s="314"/>
      <c r="M85" s="314"/>
      <c r="N85" s="314" t="str">
        <f>IF(N52="","",N52)</f>
        <v/>
      </c>
      <c r="O85" s="314"/>
      <c r="P85" s="314"/>
      <c r="Q85" s="314"/>
      <c r="R85" s="314"/>
      <c r="S85" s="8" t="str">
        <f t="shared" ref="S85:T94" si="15">IF(S52="","",S52)</f>
        <v/>
      </c>
      <c r="T85" s="314" t="str">
        <f t="shared" si="15"/>
        <v/>
      </c>
      <c r="U85" s="314"/>
      <c r="V85" s="314"/>
      <c r="W85" s="314"/>
      <c r="X85" s="314"/>
      <c r="Y85" s="314" t="str">
        <f>IF(Y52="","",Y52)</f>
        <v/>
      </c>
      <c r="Z85" s="314"/>
      <c r="AA85" s="314"/>
      <c r="AB85" s="314"/>
      <c r="AC85" s="314"/>
      <c r="AD85" s="314" t="str">
        <f>IF(AD52="","",AD52)</f>
        <v/>
      </c>
      <c r="AE85" s="314"/>
      <c r="AF85" s="314"/>
      <c r="AG85" s="314"/>
      <c r="AH85" s="314"/>
      <c r="AI85" s="315" t="str">
        <f>IF(AI52="","",AI52)</f>
        <v/>
      </c>
      <c r="AJ85" s="315"/>
      <c r="AK85" s="316"/>
    </row>
    <row r="86" spans="2:37" ht="21.75" customHeight="1">
      <c r="B86" s="317" t="str">
        <f t="shared" ref="B86:B94" si="16">IF(B53="","",B53)</f>
        <v/>
      </c>
      <c r="C86" s="318"/>
      <c r="D86" s="318"/>
      <c r="E86" s="318"/>
      <c r="F86" s="318"/>
      <c r="G86" s="318"/>
      <c r="H86" s="319"/>
      <c r="I86" s="314" t="str">
        <f t="shared" ref="I86:I93" si="17">IF(I53="","",I53)</f>
        <v/>
      </c>
      <c r="J86" s="314"/>
      <c r="K86" s="314"/>
      <c r="L86" s="314"/>
      <c r="M86" s="314"/>
      <c r="N86" s="314" t="str">
        <f t="shared" ref="N86:N94" si="18">IF(N53="","",N53)</f>
        <v/>
      </c>
      <c r="O86" s="314"/>
      <c r="P86" s="314"/>
      <c r="Q86" s="314"/>
      <c r="R86" s="314"/>
      <c r="S86" s="8" t="str">
        <f t="shared" si="15"/>
        <v/>
      </c>
      <c r="T86" s="314" t="str">
        <f t="shared" si="15"/>
        <v/>
      </c>
      <c r="U86" s="314"/>
      <c r="V86" s="314"/>
      <c r="W86" s="314"/>
      <c r="X86" s="314"/>
      <c r="Y86" s="314" t="str">
        <f t="shared" ref="Y86:Y94" si="19">IF(Y53="","",Y53)</f>
        <v/>
      </c>
      <c r="Z86" s="314"/>
      <c r="AA86" s="314"/>
      <c r="AB86" s="314"/>
      <c r="AC86" s="314"/>
      <c r="AD86" s="314" t="str">
        <f t="shared" ref="AD86:AD94" si="20">IF(AD53="","",AD53)</f>
        <v/>
      </c>
      <c r="AE86" s="314"/>
      <c r="AF86" s="314"/>
      <c r="AG86" s="314"/>
      <c r="AH86" s="314"/>
      <c r="AI86" s="315" t="str">
        <f t="shared" ref="AI86:AI93" si="21">IF(AI53="","",AI53)</f>
        <v/>
      </c>
      <c r="AJ86" s="315"/>
      <c r="AK86" s="316"/>
    </row>
    <row r="87" spans="2:37" ht="21.75" customHeight="1">
      <c r="B87" s="317" t="str">
        <f t="shared" si="16"/>
        <v/>
      </c>
      <c r="C87" s="318"/>
      <c r="D87" s="318"/>
      <c r="E87" s="318"/>
      <c r="F87" s="318"/>
      <c r="G87" s="318"/>
      <c r="H87" s="319"/>
      <c r="I87" s="314" t="str">
        <f t="shared" si="17"/>
        <v/>
      </c>
      <c r="J87" s="314"/>
      <c r="K87" s="314"/>
      <c r="L87" s="314"/>
      <c r="M87" s="314"/>
      <c r="N87" s="314" t="str">
        <f t="shared" si="18"/>
        <v/>
      </c>
      <c r="O87" s="314"/>
      <c r="P87" s="314"/>
      <c r="Q87" s="314"/>
      <c r="R87" s="314"/>
      <c r="S87" s="8" t="str">
        <f t="shared" si="15"/>
        <v/>
      </c>
      <c r="T87" s="314" t="str">
        <f t="shared" si="15"/>
        <v/>
      </c>
      <c r="U87" s="314"/>
      <c r="V87" s="314"/>
      <c r="W87" s="314"/>
      <c r="X87" s="314"/>
      <c r="Y87" s="314" t="str">
        <f t="shared" si="19"/>
        <v/>
      </c>
      <c r="Z87" s="314"/>
      <c r="AA87" s="314"/>
      <c r="AB87" s="314"/>
      <c r="AC87" s="314"/>
      <c r="AD87" s="314" t="str">
        <f t="shared" si="20"/>
        <v/>
      </c>
      <c r="AE87" s="314"/>
      <c r="AF87" s="314"/>
      <c r="AG87" s="314"/>
      <c r="AH87" s="314"/>
      <c r="AI87" s="315" t="str">
        <f t="shared" si="21"/>
        <v/>
      </c>
      <c r="AJ87" s="315"/>
      <c r="AK87" s="316"/>
    </row>
    <row r="88" spans="2:37" ht="21.75" customHeight="1">
      <c r="B88" s="317" t="str">
        <f t="shared" si="16"/>
        <v/>
      </c>
      <c r="C88" s="318"/>
      <c r="D88" s="318"/>
      <c r="E88" s="318"/>
      <c r="F88" s="318"/>
      <c r="G88" s="318"/>
      <c r="H88" s="319"/>
      <c r="I88" s="314" t="str">
        <f t="shared" si="17"/>
        <v/>
      </c>
      <c r="J88" s="314"/>
      <c r="K88" s="314"/>
      <c r="L88" s="314"/>
      <c r="M88" s="314"/>
      <c r="N88" s="314" t="str">
        <f t="shared" si="18"/>
        <v/>
      </c>
      <c r="O88" s="314"/>
      <c r="P88" s="314"/>
      <c r="Q88" s="314"/>
      <c r="R88" s="314"/>
      <c r="S88" s="8" t="str">
        <f t="shared" si="15"/>
        <v/>
      </c>
      <c r="T88" s="314" t="str">
        <f t="shared" si="15"/>
        <v/>
      </c>
      <c r="U88" s="314"/>
      <c r="V88" s="314"/>
      <c r="W88" s="314"/>
      <c r="X88" s="314"/>
      <c r="Y88" s="314" t="str">
        <f t="shared" si="19"/>
        <v/>
      </c>
      <c r="Z88" s="314"/>
      <c r="AA88" s="314"/>
      <c r="AB88" s="314"/>
      <c r="AC88" s="314"/>
      <c r="AD88" s="314" t="str">
        <f t="shared" si="20"/>
        <v/>
      </c>
      <c r="AE88" s="314"/>
      <c r="AF88" s="314"/>
      <c r="AG88" s="314"/>
      <c r="AH88" s="314"/>
      <c r="AI88" s="315" t="str">
        <f t="shared" si="21"/>
        <v/>
      </c>
      <c r="AJ88" s="315"/>
      <c r="AK88" s="316"/>
    </row>
    <row r="89" spans="2:37" ht="21.75" customHeight="1">
      <c r="B89" s="317" t="str">
        <f t="shared" si="16"/>
        <v/>
      </c>
      <c r="C89" s="318"/>
      <c r="D89" s="318"/>
      <c r="E89" s="318"/>
      <c r="F89" s="318"/>
      <c r="G89" s="318"/>
      <c r="H89" s="319"/>
      <c r="I89" s="314" t="str">
        <f t="shared" si="17"/>
        <v/>
      </c>
      <c r="J89" s="314"/>
      <c r="K89" s="314"/>
      <c r="L89" s="314"/>
      <c r="M89" s="314"/>
      <c r="N89" s="314" t="str">
        <f t="shared" si="18"/>
        <v/>
      </c>
      <c r="O89" s="314"/>
      <c r="P89" s="314"/>
      <c r="Q89" s="314"/>
      <c r="R89" s="314"/>
      <c r="S89" s="8" t="str">
        <f t="shared" si="15"/>
        <v/>
      </c>
      <c r="T89" s="314" t="str">
        <f t="shared" si="15"/>
        <v/>
      </c>
      <c r="U89" s="314"/>
      <c r="V89" s="314"/>
      <c r="W89" s="314"/>
      <c r="X89" s="314"/>
      <c r="Y89" s="314" t="str">
        <f t="shared" si="19"/>
        <v/>
      </c>
      <c r="Z89" s="314"/>
      <c r="AA89" s="314"/>
      <c r="AB89" s="314"/>
      <c r="AC89" s="314"/>
      <c r="AD89" s="314" t="str">
        <f t="shared" si="20"/>
        <v/>
      </c>
      <c r="AE89" s="314"/>
      <c r="AF89" s="314"/>
      <c r="AG89" s="314"/>
      <c r="AH89" s="314"/>
      <c r="AI89" s="315" t="str">
        <f t="shared" si="21"/>
        <v/>
      </c>
      <c r="AJ89" s="315"/>
      <c r="AK89" s="316"/>
    </row>
    <row r="90" spans="2:37" ht="21.75" customHeight="1">
      <c r="B90" s="317" t="str">
        <f t="shared" si="16"/>
        <v/>
      </c>
      <c r="C90" s="318"/>
      <c r="D90" s="318"/>
      <c r="E90" s="318"/>
      <c r="F90" s="318"/>
      <c r="G90" s="318"/>
      <c r="H90" s="319"/>
      <c r="I90" s="314" t="str">
        <f t="shared" si="17"/>
        <v/>
      </c>
      <c r="J90" s="314"/>
      <c r="K90" s="314"/>
      <c r="L90" s="314"/>
      <c r="M90" s="314"/>
      <c r="N90" s="314" t="str">
        <f t="shared" si="18"/>
        <v/>
      </c>
      <c r="O90" s="314"/>
      <c r="P90" s="314"/>
      <c r="Q90" s="314"/>
      <c r="R90" s="314"/>
      <c r="S90" s="8" t="str">
        <f t="shared" si="15"/>
        <v/>
      </c>
      <c r="T90" s="314" t="str">
        <f t="shared" si="15"/>
        <v/>
      </c>
      <c r="U90" s="314"/>
      <c r="V90" s="314"/>
      <c r="W90" s="314"/>
      <c r="X90" s="314"/>
      <c r="Y90" s="314" t="str">
        <f t="shared" si="19"/>
        <v/>
      </c>
      <c r="Z90" s="314"/>
      <c r="AA90" s="314"/>
      <c r="AB90" s="314"/>
      <c r="AC90" s="314"/>
      <c r="AD90" s="314" t="str">
        <f t="shared" si="20"/>
        <v/>
      </c>
      <c r="AE90" s="314"/>
      <c r="AF90" s="314"/>
      <c r="AG90" s="314"/>
      <c r="AH90" s="314"/>
      <c r="AI90" s="315" t="str">
        <f t="shared" si="21"/>
        <v/>
      </c>
      <c r="AJ90" s="315"/>
      <c r="AK90" s="316"/>
    </row>
    <row r="91" spans="2:37" ht="21.75" customHeight="1">
      <c r="B91" s="317" t="str">
        <f t="shared" si="16"/>
        <v/>
      </c>
      <c r="C91" s="318"/>
      <c r="D91" s="318"/>
      <c r="E91" s="318"/>
      <c r="F91" s="318"/>
      <c r="G91" s="318"/>
      <c r="H91" s="319"/>
      <c r="I91" s="314" t="str">
        <f t="shared" si="17"/>
        <v/>
      </c>
      <c r="J91" s="314"/>
      <c r="K91" s="314"/>
      <c r="L91" s="314"/>
      <c r="M91" s="314"/>
      <c r="N91" s="314" t="str">
        <f t="shared" si="18"/>
        <v/>
      </c>
      <c r="O91" s="314"/>
      <c r="P91" s="314"/>
      <c r="Q91" s="314"/>
      <c r="R91" s="314"/>
      <c r="S91" s="8" t="str">
        <f t="shared" si="15"/>
        <v/>
      </c>
      <c r="T91" s="314" t="str">
        <f t="shared" si="15"/>
        <v/>
      </c>
      <c r="U91" s="314"/>
      <c r="V91" s="314"/>
      <c r="W91" s="314"/>
      <c r="X91" s="314"/>
      <c r="Y91" s="314" t="str">
        <f t="shared" si="19"/>
        <v/>
      </c>
      <c r="Z91" s="314"/>
      <c r="AA91" s="314"/>
      <c r="AB91" s="314"/>
      <c r="AC91" s="314"/>
      <c r="AD91" s="314" t="str">
        <f t="shared" si="20"/>
        <v/>
      </c>
      <c r="AE91" s="314"/>
      <c r="AF91" s="314"/>
      <c r="AG91" s="314"/>
      <c r="AH91" s="314"/>
      <c r="AI91" s="315" t="str">
        <f t="shared" si="21"/>
        <v/>
      </c>
      <c r="AJ91" s="315"/>
      <c r="AK91" s="316"/>
    </row>
    <row r="92" spans="2:37" ht="21.75" customHeight="1">
      <c r="B92" s="317" t="str">
        <f t="shared" si="16"/>
        <v/>
      </c>
      <c r="C92" s="318"/>
      <c r="D92" s="318"/>
      <c r="E92" s="318"/>
      <c r="F92" s="318"/>
      <c r="G92" s="318"/>
      <c r="H92" s="319"/>
      <c r="I92" s="314" t="str">
        <f t="shared" si="17"/>
        <v/>
      </c>
      <c r="J92" s="314"/>
      <c r="K92" s="314"/>
      <c r="L92" s="314"/>
      <c r="M92" s="314"/>
      <c r="N92" s="314" t="str">
        <f t="shared" si="18"/>
        <v/>
      </c>
      <c r="O92" s="314"/>
      <c r="P92" s="314"/>
      <c r="Q92" s="314"/>
      <c r="R92" s="314"/>
      <c r="S92" s="8" t="str">
        <f t="shared" si="15"/>
        <v/>
      </c>
      <c r="T92" s="314" t="str">
        <f t="shared" si="15"/>
        <v/>
      </c>
      <c r="U92" s="314"/>
      <c r="V92" s="314"/>
      <c r="W92" s="314"/>
      <c r="X92" s="314"/>
      <c r="Y92" s="314" t="str">
        <f t="shared" si="19"/>
        <v/>
      </c>
      <c r="Z92" s="314"/>
      <c r="AA92" s="314"/>
      <c r="AB92" s="314"/>
      <c r="AC92" s="314"/>
      <c r="AD92" s="314" t="str">
        <f t="shared" si="20"/>
        <v/>
      </c>
      <c r="AE92" s="314"/>
      <c r="AF92" s="314"/>
      <c r="AG92" s="314"/>
      <c r="AH92" s="314"/>
      <c r="AI92" s="315" t="str">
        <f t="shared" si="21"/>
        <v/>
      </c>
      <c r="AJ92" s="315"/>
      <c r="AK92" s="316"/>
    </row>
    <row r="93" spans="2:37" ht="21.75" customHeight="1">
      <c r="B93" s="317" t="str">
        <f t="shared" si="16"/>
        <v/>
      </c>
      <c r="C93" s="318"/>
      <c r="D93" s="318"/>
      <c r="E93" s="318"/>
      <c r="F93" s="318"/>
      <c r="G93" s="318"/>
      <c r="H93" s="319"/>
      <c r="I93" s="314" t="str">
        <f t="shared" si="17"/>
        <v/>
      </c>
      <c r="J93" s="314"/>
      <c r="K93" s="314"/>
      <c r="L93" s="314"/>
      <c r="M93" s="314"/>
      <c r="N93" s="314" t="str">
        <f t="shared" si="18"/>
        <v/>
      </c>
      <c r="O93" s="314"/>
      <c r="P93" s="314"/>
      <c r="Q93" s="314"/>
      <c r="R93" s="314"/>
      <c r="S93" s="8" t="str">
        <f t="shared" si="15"/>
        <v/>
      </c>
      <c r="T93" s="314" t="str">
        <f t="shared" si="15"/>
        <v/>
      </c>
      <c r="U93" s="314"/>
      <c r="V93" s="314"/>
      <c r="W93" s="314"/>
      <c r="X93" s="314"/>
      <c r="Y93" s="314" t="str">
        <f t="shared" si="19"/>
        <v/>
      </c>
      <c r="Z93" s="314"/>
      <c r="AA93" s="314"/>
      <c r="AB93" s="314"/>
      <c r="AC93" s="314"/>
      <c r="AD93" s="314" t="str">
        <f t="shared" si="20"/>
        <v/>
      </c>
      <c r="AE93" s="314"/>
      <c r="AF93" s="314"/>
      <c r="AG93" s="314"/>
      <c r="AH93" s="314"/>
      <c r="AI93" s="315" t="str">
        <f t="shared" si="21"/>
        <v/>
      </c>
      <c r="AJ93" s="315"/>
      <c r="AK93" s="316"/>
    </row>
    <row r="94" spans="2:37" ht="21.75" customHeight="1">
      <c r="B94" s="317" t="str">
        <f t="shared" si="16"/>
        <v/>
      </c>
      <c r="C94" s="318"/>
      <c r="D94" s="318"/>
      <c r="E94" s="318"/>
      <c r="F94" s="318"/>
      <c r="G94" s="318"/>
      <c r="H94" s="319"/>
      <c r="I94" s="314" t="str">
        <f>IF(I61="","",I61)</f>
        <v/>
      </c>
      <c r="J94" s="314"/>
      <c r="K94" s="314"/>
      <c r="L94" s="314"/>
      <c r="M94" s="314"/>
      <c r="N94" s="314" t="str">
        <f t="shared" si="18"/>
        <v/>
      </c>
      <c r="O94" s="314"/>
      <c r="P94" s="314"/>
      <c r="Q94" s="314"/>
      <c r="R94" s="314"/>
      <c r="S94" s="8" t="str">
        <f t="shared" si="15"/>
        <v/>
      </c>
      <c r="T94" s="314" t="str">
        <f t="shared" si="15"/>
        <v/>
      </c>
      <c r="U94" s="314"/>
      <c r="V94" s="314"/>
      <c r="W94" s="314"/>
      <c r="X94" s="314"/>
      <c r="Y94" s="314" t="str">
        <f t="shared" si="19"/>
        <v/>
      </c>
      <c r="Z94" s="314"/>
      <c r="AA94" s="314"/>
      <c r="AB94" s="314"/>
      <c r="AC94" s="314"/>
      <c r="AD94" s="314" t="str">
        <f t="shared" si="20"/>
        <v/>
      </c>
      <c r="AE94" s="314"/>
      <c r="AF94" s="314"/>
      <c r="AG94" s="314"/>
      <c r="AH94" s="314"/>
      <c r="AI94" s="315" t="str">
        <f>IF(AI61="","",AI61)</f>
        <v/>
      </c>
      <c r="AJ94" s="315"/>
      <c r="AK94" s="316"/>
    </row>
    <row r="95" spans="2:37" ht="21.75" customHeight="1" thickBot="1">
      <c r="B95" s="322" t="s">
        <v>53</v>
      </c>
      <c r="C95" s="323"/>
      <c r="D95" s="323"/>
      <c r="E95" s="323"/>
      <c r="F95" s="323"/>
      <c r="G95" s="323"/>
      <c r="H95" s="323"/>
      <c r="I95" s="279" t="str">
        <f>IF(SUM(I85:M94)=0,"",SUM(I85:M94))</f>
        <v/>
      </c>
      <c r="J95" s="279"/>
      <c r="K95" s="279"/>
      <c r="L95" s="279"/>
      <c r="M95" s="279"/>
      <c r="N95" s="279" t="str">
        <f>IF(SUM(N85:R94)=0,"",SUM(N85:R94))</f>
        <v/>
      </c>
      <c r="O95" s="279"/>
      <c r="P95" s="279"/>
      <c r="Q95" s="279"/>
      <c r="R95" s="279"/>
      <c r="S95" s="9"/>
      <c r="T95" s="279" t="str">
        <f>IF(SUM(T85:X94)=0,"",SUM(T85:X94))</f>
        <v/>
      </c>
      <c r="U95" s="279"/>
      <c r="V95" s="279"/>
      <c r="W95" s="279"/>
      <c r="X95" s="279"/>
      <c r="Y95" s="279" t="str">
        <f>IF(SUM(Y85:AC94)=0,"",SUM(Y85:AC94))</f>
        <v/>
      </c>
      <c r="Z95" s="279"/>
      <c r="AA95" s="279"/>
      <c r="AB95" s="279"/>
      <c r="AC95" s="279"/>
      <c r="AD95" s="279" t="str">
        <f>IF(SUM(AD85:AH94)=0,"",SUM(AD85:AH94))</f>
        <v/>
      </c>
      <c r="AE95" s="279"/>
      <c r="AF95" s="279"/>
      <c r="AG95" s="279"/>
      <c r="AH95" s="279"/>
      <c r="AI95" s="320"/>
      <c r="AJ95" s="320"/>
      <c r="AK95" s="321"/>
    </row>
    <row r="96" spans="2:37" ht="7.5" customHeight="1"/>
    <row r="97" spans="2:37" ht="15" customHeight="1">
      <c r="B97" s="284" t="s">
        <v>18</v>
      </c>
      <c r="C97" s="285"/>
      <c r="D97" s="285"/>
      <c r="E97" s="285"/>
      <c r="F97" s="285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5"/>
      <c r="Y97" s="32"/>
      <c r="Z97" s="280" t="s">
        <v>33</v>
      </c>
      <c r="AA97" s="281"/>
      <c r="AB97" s="282"/>
      <c r="AC97" s="280" t="s">
        <v>34</v>
      </c>
      <c r="AD97" s="281"/>
      <c r="AE97" s="282"/>
      <c r="AF97" s="33"/>
      <c r="AG97" s="34"/>
      <c r="AH97" s="35"/>
      <c r="AI97" s="280" t="s">
        <v>35</v>
      </c>
      <c r="AJ97" s="281"/>
      <c r="AK97" s="282"/>
    </row>
    <row r="98" spans="2:37" ht="6.75" customHeight="1">
      <c r="B98" s="286" t="str">
        <f>IF(B65="","",B65)</f>
        <v/>
      </c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287"/>
      <c r="Y98" s="28"/>
      <c r="Z98" s="26"/>
      <c r="AA98" s="27"/>
      <c r="AB98" s="28"/>
      <c r="AC98" s="26"/>
      <c r="AD98" s="27"/>
      <c r="AE98" s="28"/>
      <c r="AF98" s="26"/>
      <c r="AG98" s="27"/>
      <c r="AH98" s="28"/>
      <c r="AI98" s="27"/>
      <c r="AJ98" s="27"/>
      <c r="AK98" s="28"/>
    </row>
    <row r="99" spans="2:37" ht="21.75" customHeight="1">
      <c r="B99" s="28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287"/>
      <c r="Y99" s="28"/>
      <c r="Z99" s="26"/>
      <c r="AA99" s="27"/>
      <c r="AB99" s="28"/>
      <c r="AC99" s="26"/>
      <c r="AD99" s="27"/>
      <c r="AE99" s="28"/>
      <c r="AF99" s="26"/>
      <c r="AG99" s="27"/>
      <c r="AH99" s="28"/>
      <c r="AI99" s="27"/>
      <c r="AJ99" s="27"/>
      <c r="AK99" s="28"/>
    </row>
    <row r="100" spans="2:37" ht="21.75" customHeight="1">
      <c r="B100" s="288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90"/>
      <c r="Y100" s="28"/>
      <c r="Z100" s="29"/>
      <c r="AA100" s="30"/>
      <c r="AB100" s="31"/>
      <c r="AC100" s="29"/>
      <c r="AD100" s="30"/>
      <c r="AE100" s="31"/>
      <c r="AF100" s="29"/>
      <c r="AG100" s="30"/>
      <c r="AH100" s="31"/>
      <c r="AI100" s="30"/>
      <c r="AJ100" s="30"/>
      <c r="AK100" s="31"/>
    </row>
    <row r="101" spans="2:37" ht="30" customHeight="1">
      <c r="B101" s="39"/>
      <c r="C101" s="7"/>
      <c r="D101" s="283" t="s">
        <v>54</v>
      </c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427" t="s">
        <v>23</v>
      </c>
      <c r="AK101" s="427"/>
    </row>
    <row r="102" spans="2:37" ht="6" customHeight="1">
      <c r="B102" s="39"/>
      <c r="C102" s="7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6"/>
      <c r="AK102" s="36"/>
    </row>
    <row r="103" spans="2:37" ht="22.5" customHeight="1">
      <c r="B103" s="291" t="str">
        <f>IF(B70="","",B70)</f>
        <v>㈱金海興業</v>
      </c>
      <c r="C103" s="291"/>
      <c r="D103" s="291"/>
      <c r="E103" s="291"/>
      <c r="F103" s="291"/>
      <c r="G103" s="7" t="s">
        <v>0</v>
      </c>
      <c r="H103" s="3"/>
      <c r="W103" s="142">
        <f>IF(W70="","",W70)</f>
        <v>45230</v>
      </c>
      <c r="X103" s="142"/>
      <c r="Y103" s="142"/>
      <c r="Z103" s="142"/>
      <c r="AA103" s="142"/>
      <c r="AB103" s="142"/>
      <c r="AJ103" s="40"/>
      <c r="AK103" s="40"/>
    </row>
    <row r="104" spans="2:37" ht="6" customHeight="1" thickBot="1">
      <c r="B104" s="2"/>
      <c r="C104" s="2"/>
      <c r="D104" s="2"/>
      <c r="E104" s="2"/>
      <c r="F104" s="2"/>
      <c r="AC104" s="307" t="s">
        <v>57</v>
      </c>
      <c r="AD104" s="308"/>
      <c r="AE104" s="308"/>
      <c r="AF104" s="308"/>
      <c r="AG104" s="308"/>
      <c r="AH104" s="308"/>
      <c r="AI104" s="308"/>
      <c r="AJ104" s="308"/>
      <c r="AK104" s="308"/>
    </row>
    <row r="105" spans="2:37" ht="11.25" customHeight="1">
      <c r="B105" s="309" t="s">
        <v>1</v>
      </c>
      <c r="C105" s="310"/>
      <c r="D105" s="310"/>
      <c r="E105" s="310"/>
      <c r="F105" s="311" t="str">
        <f>IF(F72="","",F72)</f>
        <v/>
      </c>
      <c r="G105" s="341" t="str">
        <f>IF(G6="","",G6)</f>
        <v/>
      </c>
      <c r="H105" s="341" t="str">
        <f t="shared" ref="H105:M105" si="22">IF(H72="","",H72)</f>
        <v/>
      </c>
      <c r="I105" s="341" t="str">
        <f t="shared" si="22"/>
        <v/>
      </c>
      <c r="J105" s="341" t="str">
        <f t="shared" si="22"/>
        <v/>
      </c>
      <c r="K105" s="341" t="str">
        <f t="shared" si="22"/>
        <v/>
      </c>
      <c r="L105" s="341" t="str">
        <f t="shared" si="22"/>
        <v/>
      </c>
      <c r="M105" s="342" t="str">
        <f t="shared" si="22"/>
        <v/>
      </c>
      <c r="N105" s="298" t="s">
        <v>4</v>
      </c>
      <c r="O105" s="299"/>
      <c r="P105" s="344" t="s">
        <v>8</v>
      </c>
      <c r="Q105" s="344"/>
      <c r="R105" s="344"/>
      <c r="S105" s="345" t="s">
        <v>12</v>
      </c>
      <c r="T105" s="347" t="str">
        <f>IF(T72="","",T72)</f>
        <v/>
      </c>
      <c r="U105" s="347"/>
      <c r="V105" s="347"/>
      <c r="W105" s="347"/>
      <c r="X105" s="347"/>
      <c r="Y105" s="347"/>
      <c r="Z105" s="347"/>
      <c r="AA105" s="347"/>
      <c r="AB105" s="348"/>
      <c r="AC105" s="308"/>
      <c r="AD105" s="308"/>
      <c r="AE105" s="308"/>
      <c r="AF105" s="308"/>
      <c r="AG105" s="308"/>
      <c r="AH105" s="308"/>
      <c r="AI105" s="308"/>
      <c r="AJ105" s="308"/>
      <c r="AK105" s="308"/>
    </row>
    <row r="106" spans="2:37" ht="11.25" customHeight="1">
      <c r="B106" s="300"/>
      <c r="C106" s="301"/>
      <c r="D106" s="301"/>
      <c r="E106" s="301"/>
      <c r="F106" s="312"/>
      <c r="G106" s="154"/>
      <c r="H106" s="154"/>
      <c r="I106" s="154"/>
      <c r="J106" s="154"/>
      <c r="K106" s="154"/>
      <c r="L106" s="154"/>
      <c r="M106" s="343"/>
      <c r="N106" s="298"/>
      <c r="O106" s="299"/>
      <c r="P106" s="349" t="str">
        <f>IF(P73="","",P73)</f>
        <v/>
      </c>
      <c r="Q106" s="349"/>
      <c r="R106" s="349"/>
      <c r="S106" s="346"/>
      <c r="T106" s="349"/>
      <c r="U106" s="349"/>
      <c r="V106" s="349"/>
      <c r="W106" s="349"/>
      <c r="X106" s="349"/>
      <c r="Y106" s="349"/>
      <c r="Z106" s="349"/>
      <c r="AA106" s="349"/>
      <c r="AB106" s="350"/>
      <c r="AC106" s="308"/>
      <c r="AD106" s="308"/>
      <c r="AE106" s="308"/>
      <c r="AF106" s="308"/>
      <c r="AG106" s="308"/>
      <c r="AH106" s="308"/>
      <c r="AI106" s="308"/>
      <c r="AJ106" s="308"/>
      <c r="AK106" s="308"/>
    </row>
    <row r="107" spans="2:37" ht="11.25" customHeight="1">
      <c r="B107" s="300" t="s">
        <v>2</v>
      </c>
      <c r="C107" s="301"/>
      <c r="D107" s="301"/>
      <c r="E107" s="301"/>
      <c r="F107" s="292" t="str">
        <f>IF(F74="","",F74)</f>
        <v/>
      </c>
      <c r="G107" s="294" t="str">
        <f>IF(G8="","",G8)</f>
        <v/>
      </c>
      <c r="H107" s="294" t="str">
        <f t="shared" ref="H107:M107" si="23">IF(H74="","",H74)</f>
        <v/>
      </c>
      <c r="I107" s="294" t="str">
        <f t="shared" si="23"/>
        <v/>
      </c>
      <c r="J107" s="294" t="str">
        <f t="shared" si="23"/>
        <v/>
      </c>
      <c r="K107" s="294" t="str">
        <f t="shared" si="23"/>
        <v/>
      </c>
      <c r="L107" s="294" t="str">
        <f t="shared" si="23"/>
        <v/>
      </c>
      <c r="M107" s="295" t="str">
        <f t="shared" si="23"/>
        <v/>
      </c>
      <c r="N107" s="298"/>
      <c r="O107" s="299"/>
      <c r="P107" s="349"/>
      <c r="Q107" s="349"/>
      <c r="R107" s="349"/>
      <c r="S107" s="346"/>
      <c r="T107" s="349"/>
      <c r="U107" s="349"/>
      <c r="V107" s="349"/>
      <c r="W107" s="349"/>
      <c r="X107" s="349"/>
      <c r="Y107" s="349"/>
      <c r="Z107" s="349"/>
      <c r="AA107" s="349"/>
      <c r="AB107" s="350"/>
      <c r="AC107" s="308"/>
      <c r="AD107" s="308"/>
      <c r="AE107" s="308"/>
      <c r="AF107" s="308"/>
      <c r="AG107" s="308"/>
      <c r="AH107" s="308"/>
      <c r="AI107" s="308"/>
      <c r="AJ107" s="308"/>
      <c r="AK107" s="308"/>
    </row>
    <row r="108" spans="2:37" ht="11.25" customHeight="1">
      <c r="B108" s="300"/>
      <c r="C108" s="301"/>
      <c r="D108" s="301"/>
      <c r="E108" s="301"/>
      <c r="F108" s="293"/>
      <c r="G108" s="296"/>
      <c r="H108" s="296"/>
      <c r="I108" s="296"/>
      <c r="J108" s="296"/>
      <c r="K108" s="296"/>
      <c r="L108" s="296"/>
      <c r="M108" s="297"/>
      <c r="N108" s="298" t="s">
        <v>5</v>
      </c>
      <c r="O108" s="299"/>
      <c r="P108" s="354" t="s">
        <v>8</v>
      </c>
      <c r="Q108" s="354"/>
      <c r="R108" s="354"/>
      <c r="S108" s="354"/>
      <c r="T108" s="345" t="s">
        <v>12</v>
      </c>
      <c r="U108" s="361" t="str">
        <f>IF(U75="","",U75)</f>
        <v/>
      </c>
      <c r="V108" s="361"/>
      <c r="W108" s="361"/>
      <c r="X108" s="361"/>
      <c r="Y108" s="361"/>
      <c r="Z108" s="361"/>
      <c r="AA108" s="361"/>
      <c r="AB108" s="361"/>
      <c r="AC108" s="308"/>
      <c r="AD108" s="308"/>
      <c r="AE108" s="308"/>
      <c r="AF108" s="308"/>
      <c r="AG108" s="308"/>
      <c r="AH108" s="308"/>
      <c r="AI108" s="308"/>
      <c r="AJ108" s="308"/>
      <c r="AK108" s="308"/>
    </row>
    <row r="109" spans="2:37" ht="11.25" customHeight="1">
      <c r="B109" s="300" t="s">
        <v>3</v>
      </c>
      <c r="C109" s="301"/>
      <c r="D109" s="301"/>
      <c r="E109" s="301"/>
      <c r="F109" s="302" t="str">
        <f>IF(F76="","",F76)</f>
        <v/>
      </c>
      <c r="G109" s="128" t="str">
        <f>IF(G10="","",G10)</f>
        <v/>
      </c>
      <c r="H109" s="128" t="str">
        <f t="shared" ref="H109:M109" si="24">IF(H76="","",H76)</f>
        <v/>
      </c>
      <c r="I109" s="128" t="str">
        <f t="shared" si="24"/>
        <v/>
      </c>
      <c r="J109" s="128" t="str">
        <f t="shared" si="24"/>
        <v/>
      </c>
      <c r="K109" s="128" t="str">
        <f t="shared" si="24"/>
        <v/>
      </c>
      <c r="L109" s="128" t="str">
        <f t="shared" si="24"/>
        <v/>
      </c>
      <c r="M109" s="304" t="str">
        <f t="shared" si="24"/>
        <v/>
      </c>
      <c r="N109" s="298"/>
      <c r="O109" s="299"/>
      <c r="P109" s="355" t="str">
        <f>IF(P76="","",P76)</f>
        <v/>
      </c>
      <c r="Q109" s="355"/>
      <c r="R109" s="355"/>
      <c r="S109" s="355"/>
      <c r="T109" s="346"/>
      <c r="U109" s="355"/>
      <c r="V109" s="355"/>
      <c r="W109" s="355"/>
      <c r="X109" s="355"/>
      <c r="Y109" s="355"/>
      <c r="Z109" s="355"/>
      <c r="AA109" s="355"/>
      <c r="AB109" s="355"/>
      <c r="AC109" s="308"/>
      <c r="AD109" s="308"/>
      <c r="AE109" s="308"/>
      <c r="AF109" s="308"/>
      <c r="AG109" s="308"/>
      <c r="AH109" s="308"/>
      <c r="AI109" s="308"/>
      <c r="AJ109" s="308"/>
      <c r="AK109" s="308"/>
    </row>
    <row r="110" spans="2:37" ht="11.25" customHeight="1" thickBot="1">
      <c r="B110" s="300"/>
      <c r="C110" s="301"/>
      <c r="D110" s="301"/>
      <c r="E110" s="301"/>
      <c r="F110" s="303"/>
      <c r="G110" s="305"/>
      <c r="H110" s="305"/>
      <c r="I110" s="305"/>
      <c r="J110" s="305"/>
      <c r="K110" s="305"/>
      <c r="L110" s="305"/>
      <c r="M110" s="306"/>
      <c r="N110" s="298"/>
      <c r="O110" s="299"/>
      <c r="P110" s="356"/>
      <c r="Q110" s="356"/>
      <c r="R110" s="356"/>
      <c r="S110" s="356"/>
      <c r="T110" s="360"/>
      <c r="U110" s="356"/>
      <c r="V110" s="356"/>
      <c r="W110" s="356"/>
      <c r="X110" s="356"/>
      <c r="Y110" s="356"/>
      <c r="Z110" s="356"/>
      <c r="AA110" s="356"/>
      <c r="AB110" s="356"/>
      <c r="AC110" s="308"/>
      <c r="AD110" s="308"/>
      <c r="AE110" s="308"/>
      <c r="AF110" s="308"/>
      <c r="AG110" s="308"/>
      <c r="AH110" s="308"/>
      <c r="AI110" s="308"/>
      <c r="AJ110" s="308"/>
      <c r="AK110" s="308"/>
    </row>
    <row r="111" spans="2:37" ht="15" customHeight="1">
      <c r="B111" s="327" t="s">
        <v>20</v>
      </c>
      <c r="C111" s="328"/>
      <c r="D111" s="328"/>
      <c r="E111" s="328"/>
      <c r="F111" s="338" t="s">
        <v>45</v>
      </c>
      <c r="G111" s="338"/>
      <c r="H111" s="338"/>
      <c r="I111" s="339" t="str">
        <f>IF(I78="","",I78)</f>
        <v>T0-0000-0000-0000</v>
      </c>
      <c r="J111" s="339"/>
      <c r="K111" s="339"/>
      <c r="L111" s="339"/>
      <c r="M111" s="340"/>
      <c r="N111" s="329" t="s">
        <v>7</v>
      </c>
      <c r="O111" s="299"/>
      <c r="P111" s="313" t="str">
        <f>IF(P78="","",P78)</f>
        <v/>
      </c>
      <c r="Q111" s="313"/>
      <c r="R111" s="313"/>
      <c r="S111" s="313"/>
      <c r="T111" s="358" t="s">
        <v>9</v>
      </c>
      <c r="U111" s="359"/>
      <c r="V111" s="326" t="str">
        <f>IF(V78="","",V78)</f>
        <v/>
      </c>
      <c r="W111" s="326"/>
      <c r="X111" s="326"/>
      <c r="Y111" s="358" t="s">
        <v>10</v>
      </c>
      <c r="Z111" s="359"/>
      <c r="AA111" s="326" t="str">
        <f>IF(AA78="","",AA78)</f>
        <v/>
      </c>
      <c r="AB111" s="326"/>
      <c r="AC111" s="308"/>
      <c r="AD111" s="308"/>
      <c r="AE111" s="308"/>
      <c r="AF111" s="308"/>
      <c r="AG111" s="308"/>
      <c r="AH111" s="308"/>
      <c r="AI111" s="308"/>
      <c r="AJ111" s="308"/>
      <c r="AK111" s="308"/>
    </row>
    <row r="112" spans="2:37" ht="6.75" customHeight="1">
      <c r="B112" s="331" t="str">
        <f>IF(B79="","",B79)</f>
        <v>　　　　　　　　　　　　　　　　　　　㊞</v>
      </c>
      <c r="C112" s="332"/>
      <c r="D112" s="332"/>
      <c r="E112" s="332"/>
      <c r="F112" s="332"/>
      <c r="G112" s="332"/>
      <c r="H112" s="332"/>
      <c r="I112" s="332"/>
      <c r="J112" s="332"/>
      <c r="K112" s="332"/>
      <c r="L112" s="332"/>
      <c r="M112" s="333"/>
      <c r="N112" s="329"/>
      <c r="O112" s="299"/>
      <c r="P112" s="313"/>
      <c r="Q112" s="313"/>
      <c r="R112" s="313"/>
      <c r="S112" s="313"/>
      <c r="T112" s="358"/>
      <c r="U112" s="359"/>
      <c r="V112" s="326"/>
      <c r="W112" s="326"/>
      <c r="X112" s="326"/>
      <c r="Y112" s="358"/>
      <c r="Z112" s="359"/>
      <c r="AA112" s="326"/>
      <c r="AB112" s="326"/>
      <c r="AC112" s="308"/>
      <c r="AD112" s="308"/>
      <c r="AE112" s="308"/>
      <c r="AF112" s="308"/>
      <c r="AG112" s="308"/>
      <c r="AH112" s="308"/>
      <c r="AI112" s="308"/>
      <c r="AJ112" s="308"/>
      <c r="AK112" s="308"/>
    </row>
    <row r="113" spans="2:37" ht="21.75" customHeight="1">
      <c r="B113" s="334"/>
      <c r="C113" s="332"/>
      <c r="D113" s="332"/>
      <c r="E113" s="332"/>
      <c r="F113" s="332"/>
      <c r="G113" s="332"/>
      <c r="H113" s="332"/>
      <c r="I113" s="332"/>
      <c r="J113" s="332"/>
      <c r="K113" s="332"/>
      <c r="L113" s="332"/>
      <c r="M113" s="333"/>
      <c r="N113" s="298"/>
      <c r="O113" s="299"/>
      <c r="P113" s="313"/>
      <c r="Q113" s="313"/>
      <c r="R113" s="313"/>
      <c r="S113" s="313"/>
      <c r="T113" s="359"/>
      <c r="U113" s="359"/>
      <c r="V113" s="326"/>
      <c r="W113" s="326"/>
      <c r="X113" s="326"/>
      <c r="Y113" s="359"/>
      <c r="Z113" s="359"/>
      <c r="AA113" s="326"/>
      <c r="AB113" s="326"/>
      <c r="AC113" s="308"/>
      <c r="AD113" s="308"/>
      <c r="AE113" s="308"/>
      <c r="AF113" s="308"/>
      <c r="AG113" s="308"/>
      <c r="AH113" s="308"/>
      <c r="AI113" s="308"/>
      <c r="AJ113" s="308"/>
      <c r="AK113" s="308"/>
    </row>
    <row r="114" spans="2:37" ht="21.75" customHeight="1">
      <c r="B114" s="334"/>
      <c r="C114" s="332"/>
      <c r="D114" s="332"/>
      <c r="E114" s="332"/>
      <c r="F114" s="332"/>
      <c r="G114" s="332"/>
      <c r="H114" s="332"/>
      <c r="I114" s="332"/>
      <c r="J114" s="332"/>
      <c r="K114" s="332"/>
      <c r="L114" s="332"/>
      <c r="M114" s="333"/>
      <c r="N114" s="329" t="s">
        <v>6</v>
      </c>
      <c r="O114" s="299"/>
      <c r="P114" s="313" t="str">
        <f>IF(P81="","",P81)</f>
        <v/>
      </c>
      <c r="Q114" s="313"/>
      <c r="R114" s="313"/>
      <c r="S114" s="313"/>
      <c r="T114" s="313"/>
      <c r="U114" s="313"/>
      <c r="V114" s="313"/>
      <c r="W114" s="313"/>
      <c r="X114" s="313"/>
      <c r="Y114" s="313"/>
      <c r="Z114" s="357" t="s">
        <v>11</v>
      </c>
      <c r="AA114" s="357"/>
      <c r="AB114" s="357"/>
      <c r="AC114" s="308"/>
      <c r="AD114" s="308"/>
      <c r="AE114" s="308"/>
      <c r="AF114" s="308"/>
      <c r="AG114" s="308"/>
      <c r="AH114" s="308"/>
      <c r="AI114" s="308"/>
      <c r="AJ114" s="308"/>
      <c r="AK114" s="308"/>
    </row>
    <row r="115" spans="2:37" ht="21.75" customHeight="1" thickBot="1">
      <c r="B115" s="335"/>
      <c r="C115" s="336"/>
      <c r="D115" s="336"/>
      <c r="E115" s="336"/>
      <c r="F115" s="336"/>
      <c r="G115" s="336"/>
      <c r="H115" s="336"/>
      <c r="I115" s="336"/>
      <c r="J115" s="336"/>
      <c r="K115" s="336"/>
      <c r="L115" s="336"/>
      <c r="M115" s="337"/>
      <c r="N115" s="298"/>
      <c r="O115" s="299"/>
      <c r="P115" s="313"/>
      <c r="Q115" s="313"/>
      <c r="R115" s="313"/>
      <c r="S115" s="313"/>
      <c r="T115" s="313"/>
      <c r="U115" s="313"/>
      <c r="V115" s="313"/>
      <c r="W115" s="313"/>
      <c r="X115" s="313"/>
      <c r="Y115" s="313"/>
      <c r="Z115" s="357"/>
      <c r="AA115" s="357"/>
      <c r="AB115" s="357"/>
      <c r="AC115" s="308"/>
      <c r="AD115" s="308"/>
      <c r="AE115" s="308"/>
      <c r="AF115" s="308"/>
      <c r="AG115" s="308"/>
      <c r="AH115" s="308"/>
      <c r="AI115" s="308"/>
      <c r="AJ115" s="308"/>
      <c r="AK115" s="308"/>
    </row>
    <row r="116" spans="2:37" ht="7.5" customHeight="1" thickBot="1"/>
    <row r="117" spans="2:37" ht="17.25" customHeight="1">
      <c r="B117" s="330" t="s">
        <v>17</v>
      </c>
      <c r="C117" s="324"/>
      <c r="D117" s="324"/>
      <c r="E117" s="324"/>
      <c r="F117" s="324"/>
      <c r="G117" s="324"/>
      <c r="H117" s="324"/>
      <c r="I117" s="324" t="s">
        <v>16</v>
      </c>
      <c r="J117" s="324"/>
      <c r="K117" s="324"/>
      <c r="L117" s="324"/>
      <c r="M117" s="324"/>
      <c r="N117" s="324" t="s">
        <v>41</v>
      </c>
      <c r="O117" s="324"/>
      <c r="P117" s="324"/>
      <c r="Q117" s="324"/>
      <c r="R117" s="324"/>
      <c r="S117" s="6" t="s">
        <v>13</v>
      </c>
      <c r="T117" s="324" t="s">
        <v>15</v>
      </c>
      <c r="U117" s="324"/>
      <c r="V117" s="324"/>
      <c r="W117" s="324"/>
      <c r="X117" s="324"/>
      <c r="Y117" s="324" t="s">
        <v>40</v>
      </c>
      <c r="Z117" s="324"/>
      <c r="AA117" s="324"/>
      <c r="AB117" s="324"/>
      <c r="AC117" s="324"/>
      <c r="AD117" s="324" t="s">
        <v>42</v>
      </c>
      <c r="AE117" s="324"/>
      <c r="AF117" s="324"/>
      <c r="AG117" s="324"/>
      <c r="AH117" s="324"/>
      <c r="AI117" s="324" t="s">
        <v>14</v>
      </c>
      <c r="AJ117" s="324"/>
      <c r="AK117" s="325"/>
    </row>
    <row r="118" spans="2:37" ht="21.75" customHeight="1">
      <c r="B118" s="317" t="str">
        <f t="shared" ref="B118:B127" si="25">IF(B85="","",B85)</f>
        <v/>
      </c>
      <c r="C118" s="318"/>
      <c r="D118" s="318"/>
      <c r="E118" s="318"/>
      <c r="F118" s="318"/>
      <c r="G118" s="318"/>
      <c r="H118" s="319"/>
      <c r="I118" s="314" t="str">
        <f>IF(I85="","",I85)</f>
        <v/>
      </c>
      <c r="J118" s="314"/>
      <c r="K118" s="314"/>
      <c r="L118" s="314"/>
      <c r="M118" s="314"/>
      <c r="N118" s="314" t="str">
        <f>IF(N85="","",N85)</f>
        <v/>
      </c>
      <c r="O118" s="314"/>
      <c r="P118" s="314"/>
      <c r="Q118" s="314"/>
      <c r="R118" s="314"/>
      <c r="S118" s="8" t="str">
        <f t="shared" ref="S118:T127" si="26">IF(S85="","",S85)</f>
        <v/>
      </c>
      <c r="T118" s="314" t="str">
        <f t="shared" si="26"/>
        <v/>
      </c>
      <c r="U118" s="314"/>
      <c r="V118" s="314"/>
      <c r="W118" s="314"/>
      <c r="X118" s="314"/>
      <c r="Y118" s="314" t="str">
        <f>IF(Y85="","",Y85)</f>
        <v/>
      </c>
      <c r="Z118" s="314"/>
      <c r="AA118" s="314"/>
      <c r="AB118" s="314"/>
      <c r="AC118" s="314"/>
      <c r="AD118" s="314" t="str">
        <f>IF(AD85="","",AD85)</f>
        <v/>
      </c>
      <c r="AE118" s="314"/>
      <c r="AF118" s="314"/>
      <c r="AG118" s="314"/>
      <c r="AH118" s="314"/>
      <c r="AI118" s="315" t="str">
        <f>IF(AI85="","",AI85)</f>
        <v/>
      </c>
      <c r="AJ118" s="315"/>
      <c r="AK118" s="316"/>
    </row>
    <row r="119" spans="2:37" ht="21.75" customHeight="1">
      <c r="B119" s="317" t="str">
        <f t="shared" si="25"/>
        <v/>
      </c>
      <c r="C119" s="318"/>
      <c r="D119" s="318"/>
      <c r="E119" s="318"/>
      <c r="F119" s="318"/>
      <c r="G119" s="318"/>
      <c r="H119" s="319"/>
      <c r="I119" s="314" t="str">
        <f t="shared" ref="I119:I126" si="27">IF(I86="","",I86)</f>
        <v/>
      </c>
      <c r="J119" s="314"/>
      <c r="K119" s="314"/>
      <c r="L119" s="314"/>
      <c r="M119" s="314"/>
      <c r="N119" s="314" t="str">
        <f t="shared" ref="N119:N127" si="28">IF(N86="","",N86)</f>
        <v/>
      </c>
      <c r="O119" s="314"/>
      <c r="P119" s="314"/>
      <c r="Q119" s="314"/>
      <c r="R119" s="314"/>
      <c r="S119" s="8" t="str">
        <f t="shared" si="26"/>
        <v/>
      </c>
      <c r="T119" s="314" t="str">
        <f t="shared" si="26"/>
        <v/>
      </c>
      <c r="U119" s="314"/>
      <c r="V119" s="314"/>
      <c r="W119" s="314"/>
      <c r="X119" s="314"/>
      <c r="Y119" s="314" t="str">
        <f t="shared" ref="Y119:Y127" si="29">IF(Y86="","",Y86)</f>
        <v/>
      </c>
      <c r="Z119" s="314"/>
      <c r="AA119" s="314"/>
      <c r="AB119" s="314"/>
      <c r="AC119" s="314"/>
      <c r="AD119" s="314" t="str">
        <f t="shared" ref="AD119:AD127" si="30">IF(AD86="","",AD86)</f>
        <v/>
      </c>
      <c r="AE119" s="314"/>
      <c r="AF119" s="314"/>
      <c r="AG119" s="314"/>
      <c r="AH119" s="314"/>
      <c r="AI119" s="315" t="str">
        <f t="shared" ref="AI119:AI126" si="31">IF(AI86="","",AI86)</f>
        <v/>
      </c>
      <c r="AJ119" s="315"/>
      <c r="AK119" s="316"/>
    </row>
    <row r="120" spans="2:37" ht="21.75" customHeight="1">
      <c r="B120" s="317" t="str">
        <f t="shared" si="25"/>
        <v/>
      </c>
      <c r="C120" s="318"/>
      <c r="D120" s="318"/>
      <c r="E120" s="318"/>
      <c r="F120" s="318"/>
      <c r="G120" s="318"/>
      <c r="H120" s="319"/>
      <c r="I120" s="314" t="str">
        <f t="shared" si="27"/>
        <v/>
      </c>
      <c r="J120" s="314"/>
      <c r="K120" s="314"/>
      <c r="L120" s="314"/>
      <c r="M120" s="314"/>
      <c r="N120" s="314" t="str">
        <f t="shared" si="28"/>
        <v/>
      </c>
      <c r="O120" s="314"/>
      <c r="P120" s="314"/>
      <c r="Q120" s="314"/>
      <c r="R120" s="314"/>
      <c r="S120" s="8" t="str">
        <f t="shared" si="26"/>
        <v/>
      </c>
      <c r="T120" s="314" t="str">
        <f t="shared" si="26"/>
        <v/>
      </c>
      <c r="U120" s="314"/>
      <c r="V120" s="314"/>
      <c r="W120" s="314"/>
      <c r="X120" s="314"/>
      <c r="Y120" s="314" t="str">
        <f t="shared" si="29"/>
        <v/>
      </c>
      <c r="Z120" s="314"/>
      <c r="AA120" s="314"/>
      <c r="AB120" s="314"/>
      <c r="AC120" s="314"/>
      <c r="AD120" s="314" t="str">
        <f t="shared" si="30"/>
        <v/>
      </c>
      <c r="AE120" s="314"/>
      <c r="AF120" s="314"/>
      <c r="AG120" s="314"/>
      <c r="AH120" s="314"/>
      <c r="AI120" s="315" t="str">
        <f t="shared" si="31"/>
        <v/>
      </c>
      <c r="AJ120" s="315"/>
      <c r="AK120" s="316"/>
    </row>
    <row r="121" spans="2:37" ht="21.75" customHeight="1">
      <c r="B121" s="317" t="str">
        <f t="shared" si="25"/>
        <v/>
      </c>
      <c r="C121" s="318"/>
      <c r="D121" s="318"/>
      <c r="E121" s="318"/>
      <c r="F121" s="318"/>
      <c r="G121" s="318"/>
      <c r="H121" s="319"/>
      <c r="I121" s="314" t="str">
        <f t="shared" si="27"/>
        <v/>
      </c>
      <c r="J121" s="314"/>
      <c r="K121" s="314"/>
      <c r="L121" s="314"/>
      <c r="M121" s="314"/>
      <c r="N121" s="314" t="str">
        <f t="shared" si="28"/>
        <v/>
      </c>
      <c r="O121" s="314"/>
      <c r="P121" s="314"/>
      <c r="Q121" s="314"/>
      <c r="R121" s="314"/>
      <c r="S121" s="8" t="str">
        <f t="shared" si="26"/>
        <v/>
      </c>
      <c r="T121" s="314" t="str">
        <f t="shared" si="26"/>
        <v/>
      </c>
      <c r="U121" s="314"/>
      <c r="V121" s="314"/>
      <c r="W121" s="314"/>
      <c r="X121" s="314"/>
      <c r="Y121" s="314" t="str">
        <f t="shared" si="29"/>
        <v/>
      </c>
      <c r="Z121" s="314"/>
      <c r="AA121" s="314"/>
      <c r="AB121" s="314"/>
      <c r="AC121" s="314"/>
      <c r="AD121" s="314" t="str">
        <f t="shared" si="30"/>
        <v/>
      </c>
      <c r="AE121" s="314"/>
      <c r="AF121" s="314"/>
      <c r="AG121" s="314"/>
      <c r="AH121" s="314"/>
      <c r="AI121" s="315" t="str">
        <f t="shared" si="31"/>
        <v/>
      </c>
      <c r="AJ121" s="315"/>
      <c r="AK121" s="316"/>
    </row>
    <row r="122" spans="2:37" ht="21.75" customHeight="1">
      <c r="B122" s="317" t="str">
        <f t="shared" si="25"/>
        <v/>
      </c>
      <c r="C122" s="318"/>
      <c r="D122" s="318"/>
      <c r="E122" s="318"/>
      <c r="F122" s="318"/>
      <c r="G122" s="318"/>
      <c r="H122" s="319"/>
      <c r="I122" s="314" t="str">
        <f t="shared" si="27"/>
        <v/>
      </c>
      <c r="J122" s="314"/>
      <c r="K122" s="314"/>
      <c r="L122" s="314"/>
      <c r="M122" s="314"/>
      <c r="N122" s="314" t="str">
        <f t="shared" si="28"/>
        <v/>
      </c>
      <c r="O122" s="314"/>
      <c r="P122" s="314"/>
      <c r="Q122" s="314"/>
      <c r="R122" s="314"/>
      <c r="S122" s="8" t="str">
        <f t="shared" si="26"/>
        <v/>
      </c>
      <c r="T122" s="314" t="str">
        <f t="shared" si="26"/>
        <v/>
      </c>
      <c r="U122" s="314"/>
      <c r="V122" s="314"/>
      <c r="W122" s="314"/>
      <c r="X122" s="314"/>
      <c r="Y122" s="314" t="str">
        <f t="shared" si="29"/>
        <v/>
      </c>
      <c r="Z122" s="314"/>
      <c r="AA122" s="314"/>
      <c r="AB122" s="314"/>
      <c r="AC122" s="314"/>
      <c r="AD122" s="314" t="str">
        <f t="shared" si="30"/>
        <v/>
      </c>
      <c r="AE122" s="314"/>
      <c r="AF122" s="314"/>
      <c r="AG122" s="314"/>
      <c r="AH122" s="314"/>
      <c r="AI122" s="315" t="str">
        <f t="shared" si="31"/>
        <v/>
      </c>
      <c r="AJ122" s="315"/>
      <c r="AK122" s="316"/>
    </row>
    <row r="123" spans="2:37" ht="21.75" customHeight="1">
      <c r="B123" s="317" t="str">
        <f t="shared" si="25"/>
        <v/>
      </c>
      <c r="C123" s="318"/>
      <c r="D123" s="318"/>
      <c r="E123" s="318"/>
      <c r="F123" s="318"/>
      <c r="G123" s="318"/>
      <c r="H123" s="319"/>
      <c r="I123" s="314" t="str">
        <f t="shared" si="27"/>
        <v/>
      </c>
      <c r="J123" s="314"/>
      <c r="K123" s="314"/>
      <c r="L123" s="314"/>
      <c r="M123" s="314"/>
      <c r="N123" s="314" t="str">
        <f t="shared" si="28"/>
        <v/>
      </c>
      <c r="O123" s="314"/>
      <c r="P123" s="314"/>
      <c r="Q123" s="314"/>
      <c r="R123" s="314"/>
      <c r="S123" s="8" t="str">
        <f t="shared" si="26"/>
        <v/>
      </c>
      <c r="T123" s="314" t="str">
        <f t="shared" si="26"/>
        <v/>
      </c>
      <c r="U123" s="314"/>
      <c r="V123" s="314"/>
      <c r="W123" s="314"/>
      <c r="X123" s="314"/>
      <c r="Y123" s="314" t="str">
        <f t="shared" si="29"/>
        <v/>
      </c>
      <c r="Z123" s="314"/>
      <c r="AA123" s="314"/>
      <c r="AB123" s="314"/>
      <c r="AC123" s="314"/>
      <c r="AD123" s="314" t="str">
        <f t="shared" si="30"/>
        <v/>
      </c>
      <c r="AE123" s="314"/>
      <c r="AF123" s="314"/>
      <c r="AG123" s="314"/>
      <c r="AH123" s="314"/>
      <c r="AI123" s="315" t="str">
        <f t="shared" si="31"/>
        <v/>
      </c>
      <c r="AJ123" s="315"/>
      <c r="AK123" s="316"/>
    </row>
    <row r="124" spans="2:37" ht="21.75" customHeight="1">
      <c r="B124" s="317" t="str">
        <f t="shared" si="25"/>
        <v/>
      </c>
      <c r="C124" s="318"/>
      <c r="D124" s="318"/>
      <c r="E124" s="318"/>
      <c r="F124" s="318"/>
      <c r="G124" s="318"/>
      <c r="H124" s="319"/>
      <c r="I124" s="314" t="str">
        <f t="shared" si="27"/>
        <v/>
      </c>
      <c r="J124" s="314"/>
      <c r="K124" s="314"/>
      <c r="L124" s="314"/>
      <c r="M124" s="314"/>
      <c r="N124" s="314" t="str">
        <f t="shared" si="28"/>
        <v/>
      </c>
      <c r="O124" s="314"/>
      <c r="P124" s="314"/>
      <c r="Q124" s="314"/>
      <c r="R124" s="314"/>
      <c r="S124" s="8" t="str">
        <f t="shared" si="26"/>
        <v/>
      </c>
      <c r="T124" s="314" t="str">
        <f t="shared" si="26"/>
        <v/>
      </c>
      <c r="U124" s="314"/>
      <c r="V124" s="314"/>
      <c r="W124" s="314"/>
      <c r="X124" s="314"/>
      <c r="Y124" s="314" t="str">
        <f t="shared" si="29"/>
        <v/>
      </c>
      <c r="Z124" s="314"/>
      <c r="AA124" s="314"/>
      <c r="AB124" s="314"/>
      <c r="AC124" s="314"/>
      <c r="AD124" s="314" t="str">
        <f t="shared" si="30"/>
        <v/>
      </c>
      <c r="AE124" s="314"/>
      <c r="AF124" s="314"/>
      <c r="AG124" s="314"/>
      <c r="AH124" s="314"/>
      <c r="AI124" s="315" t="str">
        <f t="shared" si="31"/>
        <v/>
      </c>
      <c r="AJ124" s="315"/>
      <c r="AK124" s="316"/>
    </row>
    <row r="125" spans="2:37" ht="21.75" customHeight="1">
      <c r="B125" s="317" t="str">
        <f t="shared" si="25"/>
        <v/>
      </c>
      <c r="C125" s="318"/>
      <c r="D125" s="318"/>
      <c r="E125" s="318"/>
      <c r="F125" s="318"/>
      <c r="G125" s="318"/>
      <c r="H125" s="319"/>
      <c r="I125" s="314" t="str">
        <f t="shared" si="27"/>
        <v/>
      </c>
      <c r="J125" s="314"/>
      <c r="K125" s="314"/>
      <c r="L125" s="314"/>
      <c r="M125" s="314"/>
      <c r="N125" s="314" t="str">
        <f t="shared" si="28"/>
        <v/>
      </c>
      <c r="O125" s="314"/>
      <c r="P125" s="314"/>
      <c r="Q125" s="314"/>
      <c r="R125" s="314"/>
      <c r="S125" s="8" t="str">
        <f t="shared" si="26"/>
        <v/>
      </c>
      <c r="T125" s="314" t="str">
        <f t="shared" si="26"/>
        <v/>
      </c>
      <c r="U125" s="314"/>
      <c r="V125" s="314"/>
      <c r="W125" s="314"/>
      <c r="X125" s="314"/>
      <c r="Y125" s="314" t="str">
        <f t="shared" si="29"/>
        <v/>
      </c>
      <c r="Z125" s="314"/>
      <c r="AA125" s="314"/>
      <c r="AB125" s="314"/>
      <c r="AC125" s="314"/>
      <c r="AD125" s="314" t="str">
        <f t="shared" si="30"/>
        <v/>
      </c>
      <c r="AE125" s="314"/>
      <c r="AF125" s="314"/>
      <c r="AG125" s="314"/>
      <c r="AH125" s="314"/>
      <c r="AI125" s="315" t="str">
        <f t="shared" si="31"/>
        <v/>
      </c>
      <c r="AJ125" s="315"/>
      <c r="AK125" s="316"/>
    </row>
    <row r="126" spans="2:37" ht="21.75" customHeight="1">
      <c r="B126" s="317" t="str">
        <f t="shared" si="25"/>
        <v/>
      </c>
      <c r="C126" s="318"/>
      <c r="D126" s="318"/>
      <c r="E126" s="318"/>
      <c r="F126" s="318"/>
      <c r="G126" s="318"/>
      <c r="H126" s="319"/>
      <c r="I126" s="314" t="str">
        <f t="shared" si="27"/>
        <v/>
      </c>
      <c r="J126" s="314"/>
      <c r="K126" s="314"/>
      <c r="L126" s="314"/>
      <c r="M126" s="314"/>
      <c r="N126" s="314" t="str">
        <f t="shared" si="28"/>
        <v/>
      </c>
      <c r="O126" s="314"/>
      <c r="P126" s="314"/>
      <c r="Q126" s="314"/>
      <c r="R126" s="314"/>
      <c r="S126" s="8" t="str">
        <f t="shared" si="26"/>
        <v/>
      </c>
      <c r="T126" s="314" t="str">
        <f t="shared" si="26"/>
        <v/>
      </c>
      <c r="U126" s="314"/>
      <c r="V126" s="314"/>
      <c r="W126" s="314"/>
      <c r="X126" s="314"/>
      <c r="Y126" s="314" t="str">
        <f t="shared" si="29"/>
        <v/>
      </c>
      <c r="Z126" s="314"/>
      <c r="AA126" s="314"/>
      <c r="AB126" s="314"/>
      <c r="AC126" s="314"/>
      <c r="AD126" s="314" t="str">
        <f t="shared" si="30"/>
        <v/>
      </c>
      <c r="AE126" s="314"/>
      <c r="AF126" s="314"/>
      <c r="AG126" s="314"/>
      <c r="AH126" s="314"/>
      <c r="AI126" s="315" t="str">
        <f t="shared" si="31"/>
        <v/>
      </c>
      <c r="AJ126" s="315"/>
      <c r="AK126" s="316"/>
    </row>
    <row r="127" spans="2:37" ht="21.75" customHeight="1">
      <c r="B127" s="317" t="str">
        <f t="shared" si="25"/>
        <v/>
      </c>
      <c r="C127" s="318"/>
      <c r="D127" s="318"/>
      <c r="E127" s="318"/>
      <c r="F127" s="318"/>
      <c r="G127" s="318"/>
      <c r="H127" s="319"/>
      <c r="I127" s="314" t="str">
        <f>IF(I94="","",I94)</f>
        <v/>
      </c>
      <c r="J127" s="314"/>
      <c r="K127" s="314"/>
      <c r="L127" s="314"/>
      <c r="M127" s="314"/>
      <c r="N127" s="314" t="str">
        <f t="shared" si="28"/>
        <v/>
      </c>
      <c r="O127" s="314"/>
      <c r="P127" s="314"/>
      <c r="Q127" s="314"/>
      <c r="R127" s="314"/>
      <c r="S127" s="8" t="str">
        <f t="shared" si="26"/>
        <v/>
      </c>
      <c r="T127" s="314" t="str">
        <f t="shared" si="26"/>
        <v/>
      </c>
      <c r="U127" s="314"/>
      <c r="V127" s="314"/>
      <c r="W127" s="314"/>
      <c r="X127" s="314"/>
      <c r="Y127" s="314" t="str">
        <f t="shared" si="29"/>
        <v/>
      </c>
      <c r="Z127" s="314"/>
      <c r="AA127" s="314"/>
      <c r="AB127" s="314"/>
      <c r="AC127" s="314"/>
      <c r="AD127" s="314" t="str">
        <f t="shared" si="30"/>
        <v/>
      </c>
      <c r="AE127" s="314"/>
      <c r="AF127" s="314"/>
      <c r="AG127" s="314"/>
      <c r="AH127" s="314"/>
      <c r="AI127" s="315" t="str">
        <f>IF(AI94="","",AI94)</f>
        <v/>
      </c>
      <c r="AJ127" s="315"/>
      <c r="AK127" s="316"/>
    </row>
    <row r="128" spans="2:37" ht="21.75" customHeight="1" thickBot="1">
      <c r="B128" s="322" t="s">
        <v>53</v>
      </c>
      <c r="C128" s="323"/>
      <c r="D128" s="323"/>
      <c r="E128" s="323"/>
      <c r="F128" s="323"/>
      <c r="G128" s="323"/>
      <c r="H128" s="323"/>
      <c r="I128" s="279" t="str">
        <f>IF(SUM(I118:M127)=0,"",SUM(I118:M127))</f>
        <v/>
      </c>
      <c r="J128" s="279"/>
      <c r="K128" s="279"/>
      <c r="L128" s="279"/>
      <c r="M128" s="279"/>
      <c r="N128" s="279" t="str">
        <f>IF(SUM(N118:R127)=0,"",SUM(N118:R127))</f>
        <v/>
      </c>
      <c r="O128" s="279"/>
      <c r="P128" s="279"/>
      <c r="Q128" s="279"/>
      <c r="R128" s="279"/>
      <c r="S128" s="9"/>
      <c r="T128" s="279" t="str">
        <f>IF(SUM(T118:X127)=0,"",SUM(T118:X127))</f>
        <v/>
      </c>
      <c r="U128" s="279"/>
      <c r="V128" s="279"/>
      <c r="W128" s="279"/>
      <c r="X128" s="279"/>
      <c r="Y128" s="279" t="str">
        <f>IF(SUM(Y118:AC127)=0,"",SUM(Y118:AC127))</f>
        <v/>
      </c>
      <c r="Z128" s="279"/>
      <c r="AA128" s="279"/>
      <c r="AB128" s="279"/>
      <c r="AC128" s="279"/>
      <c r="AD128" s="279" t="str">
        <f>IF(SUM(AD118:AH127)=0,"",SUM(AD118:AH127))</f>
        <v/>
      </c>
      <c r="AE128" s="279"/>
      <c r="AF128" s="279"/>
      <c r="AG128" s="279"/>
      <c r="AH128" s="279"/>
      <c r="AI128" s="320"/>
      <c r="AJ128" s="320"/>
      <c r="AK128" s="321"/>
    </row>
    <row r="129" spans="2:37" ht="7.5" customHeight="1"/>
    <row r="130" spans="2:37" ht="15" customHeight="1">
      <c r="B130" s="284" t="s">
        <v>18</v>
      </c>
      <c r="C130" s="285"/>
      <c r="D130" s="285"/>
      <c r="E130" s="285"/>
      <c r="F130" s="285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5"/>
      <c r="Y130" s="32"/>
      <c r="Z130" s="280" t="s">
        <v>33</v>
      </c>
      <c r="AA130" s="281"/>
      <c r="AB130" s="282"/>
      <c r="AC130" s="280" t="s">
        <v>34</v>
      </c>
      <c r="AD130" s="281"/>
      <c r="AE130" s="282"/>
      <c r="AF130" s="33"/>
      <c r="AG130" s="34"/>
      <c r="AH130" s="35"/>
      <c r="AI130" s="280" t="s">
        <v>35</v>
      </c>
      <c r="AJ130" s="281"/>
      <c r="AK130" s="282"/>
    </row>
    <row r="131" spans="2:37" ht="6.75" customHeight="1">
      <c r="B131" s="286" t="str">
        <f>IF(B98="","",B98)</f>
        <v/>
      </c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287"/>
      <c r="Y131" s="28"/>
      <c r="Z131" s="26"/>
      <c r="AA131" s="27"/>
      <c r="AB131" s="28"/>
      <c r="AC131" s="26"/>
      <c r="AD131" s="27"/>
      <c r="AE131" s="28"/>
      <c r="AF131" s="26"/>
      <c r="AG131" s="27"/>
      <c r="AH131" s="28"/>
      <c r="AI131" s="27"/>
      <c r="AJ131" s="27"/>
      <c r="AK131" s="28"/>
    </row>
    <row r="132" spans="2:37" ht="21.75" customHeight="1">
      <c r="B132" s="28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287"/>
      <c r="Y132" s="28"/>
      <c r="Z132" s="26"/>
      <c r="AA132" s="27"/>
      <c r="AB132" s="28"/>
      <c r="AC132" s="26"/>
      <c r="AD132" s="27"/>
      <c r="AE132" s="28"/>
      <c r="AF132" s="26"/>
      <c r="AG132" s="27"/>
      <c r="AH132" s="28"/>
      <c r="AI132" s="27"/>
      <c r="AJ132" s="27"/>
      <c r="AK132" s="28"/>
    </row>
    <row r="133" spans="2:37" ht="21.75" customHeight="1">
      <c r="B133" s="288"/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90"/>
      <c r="Y133" s="28"/>
      <c r="Z133" s="29"/>
      <c r="AA133" s="30"/>
      <c r="AB133" s="31"/>
      <c r="AC133" s="29"/>
      <c r="AD133" s="30"/>
      <c r="AE133" s="31"/>
      <c r="AF133" s="29"/>
      <c r="AG133" s="30"/>
      <c r="AH133" s="31"/>
      <c r="AI133" s="30"/>
      <c r="AJ133" s="30"/>
      <c r="AK133" s="31"/>
    </row>
    <row r="134" spans="2:37" ht="7.5" customHeight="1"/>
  </sheetData>
  <sheetProtection sheet="1" objects="1" scenarios="1" formatCells="0" selectLockedCells="1"/>
  <mergeCells count="502">
    <mergeCell ref="AD126:AH126"/>
    <mergeCell ref="AI126:AK126"/>
    <mergeCell ref="Z130:AB130"/>
    <mergeCell ref="AD128:AH128"/>
    <mergeCell ref="AI128:AK128"/>
    <mergeCell ref="AJ68:AK68"/>
    <mergeCell ref="D101:AI101"/>
    <mergeCell ref="AJ101:AK101"/>
    <mergeCell ref="B98:S100"/>
    <mergeCell ref="B128:H128"/>
    <mergeCell ref="I128:M128"/>
    <mergeCell ref="N128:R128"/>
    <mergeCell ref="T128:X128"/>
    <mergeCell ref="AC130:AE130"/>
    <mergeCell ref="AI130:AK130"/>
    <mergeCell ref="T125:X125"/>
    <mergeCell ref="B130:F130"/>
    <mergeCell ref="AD127:AH127"/>
    <mergeCell ref="AI127:AK127"/>
    <mergeCell ref="Y125:AC125"/>
    <mergeCell ref="AD125:AH125"/>
    <mergeCell ref="Y123:AC123"/>
    <mergeCell ref="I123:M123"/>
    <mergeCell ref="N123:R123"/>
    <mergeCell ref="D2:AI2"/>
    <mergeCell ref="AJ2:AK2"/>
    <mergeCell ref="D35:AI35"/>
    <mergeCell ref="AJ35:AK35"/>
    <mergeCell ref="Y94:AC94"/>
    <mergeCell ref="AD94:AH94"/>
    <mergeCell ref="AI94:AK94"/>
    <mergeCell ref="T95:X95"/>
    <mergeCell ref="B97:F97"/>
    <mergeCell ref="B94:H94"/>
    <mergeCell ref="I94:M94"/>
    <mergeCell ref="N94:R94"/>
    <mergeCell ref="T94:X94"/>
    <mergeCell ref="AI92:AK92"/>
    <mergeCell ref="B93:H93"/>
    <mergeCell ref="AI93:AK93"/>
    <mergeCell ref="B92:H92"/>
    <mergeCell ref="I92:M92"/>
    <mergeCell ref="N92:R92"/>
    <mergeCell ref="T92:X92"/>
    <mergeCell ref="Y92:AC92"/>
    <mergeCell ref="AD92:AH92"/>
    <mergeCell ref="AI90:AK90"/>
    <mergeCell ref="B91:H91"/>
    <mergeCell ref="B131:S133"/>
    <mergeCell ref="Y128:AC128"/>
    <mergeCell ref="T126:X126"/>
    <mergeCell ref="B127:H127"/>
    <mergeCell ref="I127:M127"/>
    <mergeCell ref="N127:R127"/>
    <mergeCell ref="T127:X127"/>
    <mergeCell ref="Y126:AC126"/>
    <mergeCell ref="B126:H126"/>
    <mergeCell ref="I126:M126"/>
    <mergeCell ref="N126:R126"/>
    <mergeCell ref="Y127:AC127"/>
    <mergeCell ref="T123:X123"/>
    <mergeCell ref="B125:H125"/>
    <mergeCell ref="I125:M125"/>
    <mergeCell ref="N125:R125"/>
    <mergeCell ref="AD123:AH123"/>
    <mergeCell ref="AI123:AK123"/>
    <mergeCell ref="B124:H124"/>
    <mergeCell ref="I124:M124"/>
    <mergeCell ref="N124:R124"/>
    <mergeCell ref="T124:X124"/>
    <mergeCell ref="Y124:AC124"/>
    <mergeCell ref="AD124:AH124"/>
    <mergeCell ref="AI124:AK124"/>
    <mergeCell ref="B123:H123"/>
    <mergeCell ref="AI125:AK125"/>
    <mergeCell ref="AI121:AK121"/>
    <mergeCell ref="B122:H122"/>
    <mergeCell ref="I122:M122"/>
    <mergeCell ref="N122:R122"/>
    <mergeCell ref="T122:X122"/>
    <mergeCell ref="Y122:AC122"/>
    <mergeCell ref="AD122:AH122"/>
    <mergeCell ref="AI122:AK122"/>
    <mergeCell ref="B121:H121"/>
    <mergeCell ref="I121:M121"/>
    <mergeCell ref="N121:R121"/>
    <mergeCell ref="T121:X121"/>
    <mergeCell ref="Y121:AC121"/>
    <mergeCell ref="AD121:AH121"/>
    <mergeCell ref="AI119:AK119"/>
    <mergeCell ref="B120:H120"/>
    <mergeCell ref="I120:M120"/>
    <mergeCell ref="N120:R120"/>
    <mergeCell ref="T120:X120"/>
    <mergeCell ref="Y120:AC120"/>
    <mergeCell ref="AD120:AH120"/>
    <mergeCell ref="AI120:AK120"/>
    <mergeCell ref="B119:H119"/>
    <mergeCell ref="I119:M119"/>
    <mergeCell ref="N119:R119"/>
    <mergeCell ref="T119:X119"/>
    <mergeCell ref="Y119:AC119"/>
    <mergeCell ref="AD119:AH119"/>
    <mergeCell ref="B112:M115"/>
    <mergeCell ref="N114:O115"/>
    <mergeCell ref="P114:Y115"/>
    <mergeCell ref="Z114:AB115"/>
    <mergeCell ref="B111:E111"/>
    <mergeCell ref="N111:O113"/>
    <mergeCell ref="P111:S113"/>
    <mergeCell ref="AI117:AK117"/>
    <mergeCell ref="B118:H118"/>
    <mergeCell ref="I118:M118"/>
    <mergeCell ref="N118:R118"/>
    <mergeCell ref="T118:X118"/>
    <mergeCell ref="Y118:AC118"/>
    <mergeCell ref="AD118:AH118"/>
    <mergeCell ref="AI118:AK118"/>
    <mergeCell ref="B117:H117"/>
    <mergeCell ref="I117:M117"/>
    <mergeCell ref="N117:R117"/>
    <mergeCell ref="T117:X117"/>
    <mergeCell ref="Y117:AC117"/>
    <mergeCell ref="AD117:AH117"/>
    <mergeCell ref="F111:H111"/>
    <mergeCell ref="I111:M111"/>
    <mergeCell ref="AI95:AK95"/>
    <mergeCell ref="B95:H95"/>
    <mergeCell ref="I95:M95"/>
    <mergeCell ref="N95:R95"/>
    <mergeCell ref="F109:F110"/>
    <mergeCell ref="G109:M110"/>
    <mergeCell ref="P109:S110"/>
    <mergeCell ref="F107:F108"/>
    <mergeCell ref="G107:M108"/>
    <mergeCell ref="N108:O110"/>
    <mergeCell ref="AC104:AK115"/>
    <mergeCell ref="B105:E106"/>
    <mergeCell ref="F105:F106"/>
    <mergeCell ref="G105:M106"/>
    <mergeCell ref="N105:O107"/>
    <mergeCell ref="P105:R105"/>
    <mergeCell ref="S105:S107"/>
    <mergeCell ref="T105:AB107"/>
    <mergeCell ref="T111:U113"/>
    <mergeCell ref="T108:T110"/>
    <mergeCell ref="B107:E108"/>
    <mergeCell ref="V111:X113"/>
    <mergeCell ref="Y111:Z113"/>
    <mergeCell ref="AA111:AB113"/>
    <mergeCell ref="I90:M90"/>
    <mergeCell ref="N90:R90"/>
    <mergeCell ref="T90:X90"/>
    <mergeCell ref="Y90:AC90"/>
    <mergeCell ref="AD90:AH90"/>
    <mergeCell ref="B103:F103"/>
    <mergeCell ref="P106:R107"/>
    <mergeCell ref="W103:AB103"/>
    <mergeCell ref="P108:S108"/>
    <mergeCell ref="U108:AB110"/>
    <mergeCell ref="B109:E110"/>
    <mergeCell ref="Y95:AC95"/>
    <mergeCell ref="AD95:AH95"/>
    <mergeCell ref="Y93:AC93"/>
    <mergeCell ref="AD93:AH93"/>
    <mergeCell ref="I93:M93"/>
    <mergeCell ref="N93:R93"/>
    <mergeCell ref="T93:X93"/>
    <mergeCell ref="I91:M91"/>
    <mergeCell ref="N91:R91"/>
    <mergeCell ref="T91:X91"/>
    <mergeCell ref="Y91:AC91"/>
    <mergeCell ref="AD91:AH91"/>
    <mergeCell ref="Y89:AC89"/>
    <mergeCell ref="AD89:AH89"/>
    <mergeCell ref="AI89:AK89"/>
    <mergeCell ref="B88:H88"/>
    <mergeCell ref="I88:M88"/>
    <mergeCell ref="N88:R88"/>
    <mergeCell ref="T88:X88"/>
    <mergeCell ref="Y88:AC88"/>
    <mergeCell ref="AD88:AH88"/>
    <mergeCell ref="AI91:AK91"/>
    <mergeCell ref="B90:H90"/>
    <mergeCell ref="AI86:AK86"/>
    <mergeCell ref="B84:H84"/>
    <mergeCell ref="I84:M84"/>
    <mergeCell ref="N84:R84"/>
    <mergeCell ref="B87:H87"/>
    <mergeCell ref="I87:M87"/>
    <mergeCell ref="N87:R87"/>
    <mergeCell ref="T87:X87"/>
    <mergeCell ref="Y87:AC87"/>
    <mergeCell ref="AD87:AH87"/>
    <mergeCell ref="AI87:AK87"/>
    <mergeCell ref="B86:H86"/>
    <mergeCell ref="I86:M86"/>
    <mergeCell ref="N86:R86"/>
    <mergeCell ref="T86:X86"/>
    <mergeCell ref="Y86:AC86"/>
    <mergeCell ref="AD86:AH86"/>
    <mergeCell ref="AI88:AK88"/>
    <mergeCell ref="B89:H89"/>
    <mergeCell ref="I89:M89"/>
    <mergeCell ref="N89:R89"/>
    <mergeCell ref="T89:X89"/>
    <mergeCell ref="N78:O80"/>
    <mergeCell ref="AI84:AK84"/>
    <mergeCell ref="B85:H85"/>
    <mergeCell ref="I85:M85"/>
    <mergeCell ref="N85:R85"/>
    <mergeCell ref="T85:X85"/>
    <mergeCell ref="Y85:AC85"/>
    <mergeCell ref="AD85:AH85"/>
    <mergeCell ref="AI85:AK85"/>
    <mergeCell ref="F78:H78"/>
    <mergeCell ref="I78:M78"/>
    <mergeCell ref="N62:R62"/>
    <mergeCell ref="B79:M82"/>
    <mergeCell ref="N81:O82"/>
    <mergeCell ref="P81:Y82"/>
    <mergeCell ref="T84:X84"/>
    <mergeCell ref="Y84:AC84"/>
    <mergeCell ref="AD84:AH84"/>
    <mergeCell ref="G72:M73"/>
    <mergeCell ref="N72:O74"/>
    <mergeCell ref="P72:R72"/>
    <mergeCell ref="S72:S74"/>
    <mergeCell ref="T72:AB74"/>
    <mergeCell ref="P73:R74"/>
    <mergeCell ref="B74:E75"/>
    <mergeCell ref="Z81:AB82"/>
    <mergeCell ref="P76:S77"/>
    <mergeCell ref="T78:U80"/>
    <mergeCell ref="P75:S75"/>
    <mergeCell ref="T75:T77"/>
    <mergeCell ref="U75:AB77"/>
    <mergeCell ref="V78:X80"/>
    <mergeCell ref="Y78:Z80"/>
    <mergeCell ref="AA78:AB80"/>
    <mergeCell ref="B78:E78"/>
    <mergeCell ref="B20:H20"/>
    <mergeCell ref="I20:M20"/>
    <mergeCell ref="B22:H22"/>
    <mergeCell ref="I22:M22"/>
    <mergeCell ref="B19:H19"/>
    <mergeCell ref="B21:H21"/>
    <mergeCell ref="I21:M21"/>
    <mergeCell ref="B26:H26"/>
    <mergeCell ref="I26:M26"/>
    <mergeCell ref="I19:M19"/>
    <mergeCell ref="B23:H23"/>
    <mergeCell ref="I23:M23"/>
    <mergeCell ref="B4:F4"/>
    <mergeCell ref="F8:F9"/>
    <mergeCell ref="G8:M9"/>
    <mergeCell ref="F10:F11"/>
    <mergeCell ref="G10:M11"/>
    <mergeCell ref="B6:E7"/>
    <mergeCell ref="B8:E9"/>
    <mergeCell ref="B10:E11"/>
    <mergeCell ref="G6:M7"/>
    <mergeCell ref="F6:F7"/>
    <mergeCell ref="W4:AB4"/>
    <mergeCell ref="P15:Y16"/>
    <mergeCell ref="Z15:AB16"/>
    <mergeCell ref="P7:R8"/>
    <mergeCell ref="P6:R6"/>
    <mergeCell ref="P10:S11"/>
    <mergeCell ref="P9:S9"/>
    <mergeCell ref="P12:S14"/>
    <mergeCell ref="T12:U14"/>
    <mergeCell ref="T9:T11"/>
    <mergeCell ref="AC5:AK16"/>
    <mergeCell ref="S6:S8"/>
    <mergeCell ref="T6:AB8"/>
    <mergeCell ref="Y12:Z14"/>
    <mergeCell ref="V12:X14"/>
    <mergeCell ref="AD19:AH19"/>
    <mergeCell ref="I18:M18"/>
    <mergeCell ref="B13:M16"/>
    <mergeCell ref="B12:E12"/>
    <mergeCell ref="B18:H18"/>
    <mergeCell ref="N6:O8"/>
    <mergeCell ref="U9:AB11"/>
    <mergeCell ref="Y19:AC19"/>
    <mergeCell ref="AA12:AB14"/>
    <mergeCell ref="N9:O11"/>
    <mergeCell ref="N12:O14"/>
    <mergeCell ref="N15:O16"/>
    <mergeCell ref="T19:X19"/>
    <mergeCell ref="N19:R19"/>
    <mergeCell ref="F12:H12"/>
    <mergeCell ref="I12:M12"/>
    <mergeCell ref="AI21:AK21"/>
    <mergeCell ref="AI19:AK19"/>
    <mergeCell ref="AD18:AH18"/>
    <mergeCell ref="AI18:AK18"/>
    <mergeCell ref="N21:R21"/>
    <mergeCell ref="T21:X21"/>
    <mergeCell ref="Y21:AC21"/>
    <mergeCell ref="AD21:AH21"/>
    <mergeCell ref="T20:X20"/>
    <mergeCell ref="Y20:AC20"/>
    <mergeCell ref="N18:R18"/>
    <mergeCell ref="T18:X18"/>
    <mergeCell ref="Y18:AC18"/>
    <mergeCell ref="AD20:AH20"/>
    <mergeCell ref="N20:R20"/>
    <mergeCell ref="AI20:AK20"/>
    <mergeCell ref="T23:X23"/>
    <mergeCell ref="Y23:AC23"/>
    <mergeCell ref="AD23:AH23"/>
    <mergeCell ref="AI23:AK23"/>
    <mergeCell ref="N22:R22"/>
    <mergeCell ref="T22:X22"/>
    <mergeCell ref="B25:H25"/>
    <mergeCell ref="I25:M25"/>
    <mergeCell ref="N25:R25"/>
    <mergeCell ref="T25:X25"/>
    <mergeCell ref="Y25:AC25"/>
    <mergeCell ref="AD25:AH25"/>
    <mergeCell ref="AI25:AK25"/>
    <mergeCell ref="B24:H24"/>
    <mergeCell ref="I24:M24"/>
    <mergeCell ref="Y22:AC22"/>
    <mergeCell ref="AD22:AH22"/>
    <mergeCell ref="AI22:AK22"/>
    <mergeCell ref="N23:R23"/>
    <mergeCell ref="T26:X26"/>
    <mergeCell ref="Y24:AC24"/>
    <mergeCell ref="AD24:AH24"/>
    <mergeCell ref="N24:R24"/>
    <mergeCell ref="T24:X24"/>
    <mergeCell ref="Y26:AC26"/>
    <mergeCell ref="AD26:AH26"/>
    <mergeCell ref="AI26:AK26"/>
    <mergeCell ref="AI24:AK24"/>
    <mergeCell ref="N26:R26"/>
    <mergeCell ref="T27:X27"/>
    <mergeCell ref="Y27:AC27"/>
    <mergeCell ref="AD27:AH27"/>
    <mergeCell ref="AI27:AK27"/>
    <mergeCell ref="Y29:AC29"/>
    <mergeCell ref="AD29:AH29"/>
    <mergeCell ref="AI29:AK29"/>
    <mergeCell ref="B28:H28"/>
    <mergeCell ref="I28:M28"/>
    <mergeCell ref="N28:R28"/>
    <mergeCell ref="T28:X28"/>
    <mergeCell ref="B27:H27"/>
    <mergeCell ref="I27:M27"/>
    <mergeCell ref="N27:R27"/>
    <mergeCell ref="Y31:AK34"/>
    <mergeCell ref="Y28:AC28"/>
    <mergeCell ref="AD28:AH28"/>
    <mergeCell ref="AI28:AK28"/>
    <mergeCell ref="B29:H29"/>
    <mergeCell ref="I29:M29"/>
    <mergeCell ref="N29:R29"/>
    <mergeCell ref="T29:X29"/>
    <mergeCell ref="B37:F37"/>
    <mergeCell ref="W37:AB37"/>
    <mergeCell ref="B31:F31"/>
    <mergeCell ref="B32:S34"/>
    <mergeCell ref="AC38:AK49"/>
    <mergeCell ref="B39:E40"/>
    <mergeCell ref="F39:F40"/>
    <mergeCell ref="G39:M40"/>
    <mergeCell ref="N39:O41"/>
    <mergeCell ref="P39:R39"/>
    <mergeCell ref="S39:S41"/>
    <mergeCell ref="T39:AB41"/>
    <mergeCell ref="P40:R41"/>
    <mergeCell ref="B41:E42"/>
    <mergeCell ref="F41:F42"/>
    <mergeCell ref="G41:M42"/>
    <mergeCell ref="N42:O44"/>
    <mergeCell ref="P42:S42"/>
    <mergeCell ref="B43:E44"/>
    <mergeCell ref="F43:F44"/>
    <mergeCell ref="G43:M44"/>
    <mergeCell ref="P43:S44"/>
    <mergeCell ref="Z48:AB49"/>
    <mergeCell ref="T45:U47"/>
    <mergeCell ref="T42:T44"/>
    <mergeCell ref="U42:AB44"/>
    <mergeCell ref="V45:X47"/>
    <mergeCell ref="Y45:Z47"/>
    <mergeCell ref="AA45:AB47"/>
    <mergeCell ref="B45:E45"/>
    <mergeCell ref="N45:O47"/>
    <mergeCell ref="P45:S47"/>
    <mergeCell ref="B51:H51"/>
    <mergeCell ref="I51:M51"/>
    <mergeCell ref="N51:R51"/>
    <mergeCell ref="B46:M49"/>
    <mergeCell ref="N48:O49"/>
    <mergeCell ref="P48:Y49"/>
    <mergeCell ref="T51:X51"/>
    <mergeCell ref="F45:H45"/>
    <mergeCell ref="I45:M45"/>
    <mergeCell ref="AI51:AK51"/>
    <mergeCell ref="B52:H52"/>
    <mergeCell ref="I52:M52"/>
    <mergeCell ref="N52:R52"/>
    <mergeCell ref="T52:X52"/>
    <mergeCell ref="Y52:AC52"/>
    <mergeCell ref="AD52:AH52"/>
    <mergeCell ref="AI52:AK52"/>
    <mergeCell ref="B53:H53"/>
    <mergeCell ref="I53:M53"/>
    <mergeCell ref="N53:R53"/>
    <mergeCell ref="T53:X53"/>
    <mergeCell ref="Y51:AC51"/>
    <mergeCell ref="AD51:AH51"/>
    <mergeCell ref="Y53:AC53"/>
    <mergeCell ref="AD53:AH53"/>
    <mergeCell ref="AI53:AK53"/>
    <mergeCell ref="T54:X54"/>
    <mergeCell ref="Y54:AC54"/>
    <mergeCell ref="AD54:AH54"/>
    <mergeCell ref="AI54:AK54"/>
    <mergeCell ref="AI55:AK55"/>
    <mergeCell ref="B56:H56"/>
    <mergeCell ref="I56:M56"/>
    <mergeCell ref="N56:R56"/>
    <mergeCell ref="T56:X56"/>
    <mergeCell ref="Y56:AC56"/>
    <mergeCell ref="AD56:AH56"/>
    <mergeCell ref="AI56:AK56"/>
    <mergeCell ref="B55:H55"/>
    <mergeCell ref="I55:M55"/>
    <mergeCell ref="B54:H54"/>
    <mergeCell ref="I54:M54"/>
    <mergeCell ref="N54:R54"/>
    <mergeCell ref="T57:X57"/>
    <mergeCell ref="Y55:AC55"/>
    <mergeCell ref="AD55:AH55"/>
    <mergeCell ref="N55:R55"/>
    <mergeCell ref="T55:X55"/>
    <mergeCell ref="Y57:AC57"/>
    <mergeCell ref="AD57:AH57"/>
    <mergeCell ref="AI57:AK57"/>
    <mergeCell ref="B58:H58"/>
    <mergeCell ref="I58:M58"/>
    <mergeCell ref="N58:R58"/>
    <mergeCell ref="T58:X58"/>
    <mergeCell ref="Y58:AC58"/>
    <mergeCell ref="AD58:AH58"/>
    <mergeCell ref="AI58:AK58"/>
    <mergeCell ref="B57:H57"/>
    <mergeCell ref="I57:M57"/>
    <mergeCell ref="N57:R57"/>
    <mergeCell ref="T60:X60"/>
    <mergeCell ref="Y60:AC60"/>
    <mergeCell ref="AD60:AH60"/>
    <mergeCell ref="AI60:AK60"/>
    <mergeCell ref="B59:H59"/>
    <mergeCell ref="I59:M59"/>
    <mergeCell ref="N59:R59"/>
    <mergeCell ref="T59:X59"/>
    <mergeCell ref="AD62:AH62"/>
    <mergeCell ref="AI62:AK62"/>
    <mergeCell ref="B61:H61"/>
    <mergeCell ref="I61:M61"/>
    <mergeCell ref="Y59:AC59"/>
    <mergeCell ref="AD59:AH59"/>
    <mergeCell ref="AI59:AK59"/>
    <mergeCell ref="B60:H60"/>
    <mergeCell ref="I60:M60"/>
    <mergeCell ref="N60:R60"/>
    <mergeCell ref="Y61:AC61"/>
    <mergeCell ref="AD61:AH61"/>
    <mergeCell ref="N61:R61"/>
    <mergeCell ref="T61:X61"/>
    <mergeCell ref="AI61:AK61"/>
    <mergeCell ref="B62:H62"/>
    <mergeCell ref="T62:X62"/>
    <mergeCell ref="Y62:AC62"/>
    <mergeCell ref="AI64:AK64"/>
    <mergeCell ref="Z97:AB97"/>
    <mergeCell ref="AC97:AE97"/>
    <mergeCell ref="AI97:AK97"/>
    <mergeCell ref="W70:AB70"/>
    <mergeCell ref="D68:AI68"/>
    <mergeCell ref="B64:F64"/>
    <mergeCell ref="B65:S67"/>
    <mergeCell ref="Z64:AB64"/>
    <mergeCell ref="AC64:AE64"/>
    <mergeCell ref="B70:F70"/>
    <mergeCell ref="F74:F75"/>
    <mergeCell ref="G74:M75"/>
    <mergeCell ref="N75:O77"/>
    <mergeCell ref="B76:E77"/>
    <mergeCell ref="F76:F77"/>
    <mergeCell ref="G76:M77"/>
    <mergeCell ref="AC71:AK82"/>
    <mergeCell ref="B72:E73"/>
    <mergeCell ref="F72:F73"/>
    <mergeCell ref="P78:S80"/>
    <mergeCell ref="I62:M62"/>
  </mergeCells>
  <phoneticPr fontId="2"/>
  <dataValidations count="4">
    <dataValidation type="list" allowBlank="1" showInputMessage="1" showErrorMessage="1" sqref="B104:F104 B71:F71 B38:F38 B4:F5" xr:uid="{00000000-0002-0000-0000-000000000000}">
      <formula1>"㈱金海興業,㈱　大　福,㈲　人　和"</formula1>
    </dataValidation>
    <dataValidation type="list" allowBlank="1" showInputMessage="1" showErrorMessage="1" sqref="V12:X14" xr:uid="{00000000-0002-0000-0000-000002000000}">
      <formula1>" 1. 払 切 , 2. 精 算 , 3. 内 払 "</formula1>
    </dataValidation>
    <dataValidation imeMode="halfAlpha" allowBlank="1" showInputMessage="1" showErrorMessage="1" sqref="AA12:AB14 I111:M111 I19:AH29 I45:M45 I78:M78 I12:M12" xr:uid="{00000000-0002-0000-0000-000003000000}"/>
    <dataValidation imeMode="hiragana" allowBlank="1" showInputMessage="1" showErrorMessage="1" sqref="B13:M16 T6:AB8 B19:H28" xr:uid="{866C35B4-A6F3-416C-A895-F72380DC37CE}"/>
  </dataValidations>
  <pageMargins left="0.98425196850393704" right="0.59055118110236227" top="0.98425196850393704" bottom="0.19685039370078741" header="0.7086614173228347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物品供給等</vt:lpstr>
      <vt:lpstr>物品供給等 (内訳書)</vt:lpstr>
      <vt:lpstr>請負工事</vt:lpstr>
      <vt:lpstr>請負工事!Print_Area</vt:lpstr>
      <vt:lpstr>物品供給等!Print_Area</vt:lpstr>
      <vt:lpstr>'物品供給等 (内訳書)'!Print_Area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win7-unso</dc:creator>
  <cp:lastModifiedBy>Hanbai01</cp:lastModifiedBy>
  <cp:lastPrinted>2023-09-28T06:41:40Z</cp:lastPrinted>
  <dcterms:created xsi:type="dcterms:W3CDTF">2012-03-06T02:53:21Z</dcterms:created>
  <dcterms:modified xsi:type="dcterms:W3CDTF">2023-09-28T06:50:40Z</dcterms:modified>
</cp:coreProperties>
</file>